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الباب الثامن - الزراعة\"/>
    </mc:Choice>
  </mc:AlternateContent>
  <bookViews>
    <workbookView xWindow="240" yWindow="135" windowWidth="20115" windowHeight="7935" firstSheet="5" activeTab="8"/>
  </bookViews>
  <sheets>
    <sheet name="جدول 01-08 Table" sheetId="12" r:id="rId1"/>
    <sheet name="جدول 02-08 Table" sheetId="4" r:id="rId2"/>
    <sheet name="جدول 03-08 Table" sheetId="5" r:id="rId3"/>
    <sheet name="جدول 04-08 Table" sheetId="6" r:id="rId4"/>
    <sheet name="جدول 05-08 Table" sheetId="13" r:id="rId5"/>
    <sheet name="جدول 06-08 Table" sheetId="14" r:id="rId6"/>
    <sheet name="جدول 07-08 Table" sheetId="15" r:id="rId7"/>
    <sheet name="جدول 08-08 Table" sheetId="16" r:id="rId8"/>
    <sheet name="جدول 09-08 Table " sheetId="17" r:id="rId9"/>
  </sheets>
  <definedNames>
    <definedName name="_xlnm.Print_Area" localSheetId="0">'جدول 01-08 Table'!$A$1:$H$13</definedName>
    <definedName name="_xlnm.Print_Area" localSheetId="1">'جدول 02-08 Table'!$A$1:$F$23</definedName>
    <definedName name="_xlnm.Print_Area" localSheetId="2">'جدول 03-08 Table'!$A$1:$F$26</definedName>
    <definedName name="_xlnm.Print_Area" localSheetId="3">'جدول 04-08 Table'!$A$1:$F$16</definedName>
    <definedName name="_xlnm.Print_Area" localSheetId="4">'جدول 05-08 Table'!$A$1:$E$18</definedName>
    <definedName name="_xlnm.Print_Area" localSheetId="5">'جدول 06-08 Table'!$A$1:$K$26</definedName>
    <definedName name="_xlnm.Print_Area" localSheetId="6">'جدول 07-08 Table'!$A$1:$E$15</definedName>
    <definedName name="_xlnm.Print_Area" localSheetId="7">'جدول 08-08 Table'!$A$1:$M$17</definedName>
    <definedName name="_xlnm.Print_Area" localSheetId="8">'جدول 09-08 Table '!$A$1:$C$16</definedName>
  </definedNames>
  <calcPr calcId="152511" calcMode="manual"/>
</workbook>
</file>

<file path=xl/calcChain.xml><?xml version="1.0" encoding="utf-8"?>
<calcChain xmlns="http://schemas.openxmlformats.org/spreadsheetml/2006/main">
  <c r="B19" i="14" l="1"/>
  <c r="C10" i="14"/>
  <c r="D10" i="14"/>
  <c r="E10" i="14"/>
  <c r="F10" i="14"/>
  <c r="G10" i="14"/>
  <c r="H10" i="14"/>
  <c r="I10" i="14"/>
  <c r="J10" i="14"/>
  <c r="B10" i="14"/>
  <c r="D11" i="6"/>
  <c r="D12" i="6"/>
  <c r="D13" i="6"/>
  <c r="D10" i="6"/>
  <c r="D11" i="4"/>
  <c r="D12" i="4"/>
  <c r="D13" i="4"/>
  <c r="D14" i="4"/>
  <c r="D15" i="4"/>
  <c r="D16" i="4"/>
  <c r="D17" i="4"/>
  <c r="D18" i="4"/>
  <c r="D19" i="4"/>
  <c r="D20" i="4"/>
  <c r="D10" i="4"/>
  <c r="B12" i="17" l="1"/>
  <c r="L14" i="16" l="1"/>
  <c r="K14" i="16"/>
  <c r="J14" i="16"/>
  <c r="H14" i="16"/>
  <c r="I14" i="16" s="1"/>
  <c r="G14" i="16"/>
  <c r="F14" i="16"/>
  <c r="E14" i="16"/>
  <c r="D14" i="16"/>
  <c r="C14" i="16"/>
  <c r="B14" i="16"/>
  <c r="M13" i="16"/>
  <c r="I13" i="16"/>
  <c r="M12" i="16"/>
  <c r="I12" i="16"/>
  <c r="M11" i="16"/>
  <c r="I11" i="16"/>
  <c r="M10" i="16"/>
  <c r="I10" i="16"/>
  <c r="D11" i="15"/>
  <c r="C11" i="15"/>
  <c r="B11" i="15"/>
  <c r="J19" i="14"/>
  <c r="I19" i="14"/>
  <c r="H19" i="14"/>
  <c r="G19" i="14"/>
  <c r="F19" i="14"/>
  <c r="E19" i="14"/>
  <c r="D19" i="14"/>
  <c r="C19" i="14"/>
  <c r="D14" i="13"/>
  <c r="C14" i="13"/>
  <c r="B14" i="13"/>
  <c r="E14" i="6"/>
  <c r="C14" i="6"/>
  <c r="B14" i="6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E24" i="5"/>
  <c r="C24" i="5"/>
  <c r="D24" i="5" s="1"/>
  <c r="B24" i="5"/>
  <c r="E21" i="4"/>
  <c r="C21" i="4"/>
  <c r="B21" i="4"/>
  <c r="H11" i="12"/>
  <c r="H10" i="12"/>
  <c r="H9" i="12"/>
  <c r="D21" i="4" l="1"/>
  <c r="M14" i="16"/>
  <c r="D14" i="6"/>
</calcChain>
</file>

<file path=xl/sharedStrings.xml><?xml version="1.0" encoding="utf-8"?>
<sst xmlns="http://schemas.openxmlformats.org/spreadsheetml/2006/main" count="307" uniqueCount="237">
  <si>
    <t>( 2013 - 2011 )</t>
  </si>
  <si>
    <t>المجموع</t>
  </si>
  <si>
    <t>Total</t>
  </si>
  <si>
    <t>Years</t>
  </si>
  <si>
    <t>جـــدول ( 02 - 08 ) Table</t>
  </si>
  <si>
    <t>نخيل</t>
  </si>
  <si>
    <t xml:space="preserve">Source : Ministry of Environment and Water </t>
  </si>
  <si>
    <t>جـــدول ( 03 - 08 ) Table</t>
  </si>
  <si>
    <t xml:space="preserve">Value </t>
  </si>
  <si>
    <t xml:space="preserve">المصدر:  وزارة البيئة والمياه </t>
  </si>
  <si>
    <t>المساحة ( بالدونم )</t>
  </si>
  <si>
    <t>الكمية ( بالطن )</t>
  </si>
  <si>
    <t>متوسط الإنتاج ( بالطن / دونم )</t>
  </si>
  <si>
    <t>القيمة ( بالألف درهم )</t>
  </si>
  <si>
    <t>النـــوع</t>
  </si>
  <si>
    <t xml:space="preserve">Area </t>
  </si>
  <si>
    <t xml:space="preserve">Quantity </t>
  </si>
  <si>
    <t xml:space="preserve">Average of Production </t>
  </si>
  <si>
    <t>Type</t>
  </si>
  <si>
    <t>( in Donum )</t>
  </si>
  <si>
    <t>( in Tons )</t>
  </si>
  <si>
    <t>( in Tons/ Donum )</t>
  </si>
  <si>
    <t>( in 000 AED )</t>
  </si>
  <si>
    <t>طمـاطــم</t>
  </si>
  <si>
    <t>خيــــــار</t>
  </si>
  <si>
    <t>Cucumber</t>
  </si>
  <si>
    <t>فلفل</t>
  </si>
  <si>
    <t xml:space="preserve">Pepper </t>
  </si>
  <si>
    <t>Squash</t>
  </si>
  <si>
    <t>بـاذنـجـان</t>
  </si>
  <si>
    <t>زهـــــرة</t>
  </si>
  <si>
    <t>ملفوف</t>
  </si>
  <si>
    <t>Cabbage</t>
  </si>
  <si>
    <t>بطيـــــخ</t>
  </si>
  <si>
    <t>Water Melon</t>
  </si>
  <si>
    <t>خضار ورقية</t>
  </si>
  <si>
    <t>Leafy Vegetables</t>
  </si>
  <si>
    <t>أخــــــرى</t>
  </si>
  <si>
    <t>Other</t>
  </si>
  <si>
    <t>المجمـــوع</t>
  </si>
  <si>
    <t>جـــدول ( 05 - 08 ) Table</t>
  </si>
  <si>
    <t>القيمة  ( بالألف درهم )</t>
  </si>
  <si>
    <t xml:space="preserve">Area ( in Donum ) </t>
  </si>
  <si>
    <t>Quantity ( in Tons )</t>
  </si>
  <si>
    <t>Value ( in 000 AED )</t>
  </si>
  <si>
    <t>Plam Tree</t>
  </si>
  <si>
    <t>ليمون بنزهير</t>
  </si>
  <si>
    <t>Lime</t>
  </si>
  <si>
    <t>ليمون أضاليا</t>
  </si>
  <si>
    <t>Lemon Adalia</t>
  </si>
  <si>
    <t>جريب فروت</t>
  </si>
  <si>
    <t>Grapefruit</t>
  </si>
  <si>
    <t>حمضيات أخرى</t>
  </si>
  <si>
    <t>Other Citrus</t>
  </si>
  <si>
    <t>مانجـــو</t>
  </si>
  <si>
    <t>Mango</t>
  </si>
  <si>
    <t>جوافـــة</t>
  </si>
  <si>
    <t>Guava</t>
  </si>
  <si>
    <t>شيكو</t>
  </si>
  <si>
    <t>Chico</t>
  </si>
  <si>
    <t>سدر</t>
  </si>
  <si>
    <t>Lotus Jujube</t>
  </si>
  <si>
    <t>رمــــان</t>
  </si>
  <si>
    <t>Pomegranate</t>
  </si>
  <si>
    <t>تــــــين</t>
  </si>
  <si>
    <t>Fig</t>
  </si>
  <si>
    <t>لــــــوز</t>
  </si>
  <si>
    <t>Almond</t>
  </si>
  <si>
    <t>أخـــــرى</t>
  </si>
  <si>
    <t>النــــــوع</t>
  </si>
  <si>
    <t>المساحة (بالدونم)</t>
  </si>
  <si>
    <t>الكمية (بالطن)</t>
  </si>
  <si>
    <t>متوسط الإنتاج (بالطن / دونم)</t>
  </si>
  <si>
    <t>القيمة (بالألف درهم)</t>
  </si>
  <si>
    <t>(in Donum)</t>
  </si>
  <si>
    <t>(in Tons)</t>
  </si>
  <si>
    <t>(in Tons / Donum)</t>
  </si>
  <si>
    <t>Alfalfa</t>
  </si>
  <si>
    <t>رودس</t>
  </si>
  <si>
    <t>مسيبلو</t>
  </si>
  <si>
    <t>أخرى</t>
  </si>
  <si>
    <t>بصل</t>
  </si>
  <si>
    <t>( 2013 )</t>
  </si>
  <si>
    <t>Tomatoes</t>
  </si>
  <si>
    <t>EggPlants</t>
  </si>
  <si>
    <t>Cauliflower</t>
  </si>
  <si>
    <t>Onion</t>
  </si>
  <si>
    <t>المحصول</t>
  </si>
  <si>
    <t>Crop</t>
  </si>
  <si>
    <t>برتقال</t>
  </si>
  <si>
    <t>Orange</t>
  </si>
  <si>
    <t>جـــدول (04 - 08 ) Table</t>
  </si>
  <si>
    <t>Rhodegrass</t>
  </si>
  <si>
    <t>Sorghum</t>
  </si>
  <si>
    <t xml:space="preserve">  جت</t>
  </si>
  <si>
    <t xml:space="preserve"> توزيع استخدام الأرض - إمـارة دبي</t>
  </si>
  <si>
    <t>Distribution of Land Use - Emirate of Dubai</t>
  </si>
  <si>
    <t>( المساحة بالدونم   Area in Donum )</t>
  </si>
  <si>
    <t xml:space="preserve">السنوات </t>
  </si>
  <si>
    <t>Vegetables</t>
  </si>
  <si>
    <t>2011</t>
  </si>
  <si>
    <t>2012</t>
  </si>
  <si>
    <t>2013</t>
  </si>
  <si>
    <t xml:space="preserve">المصدر:  وزارة  البيئة والمياه </t>
  </si>
  <si>
    <t>أشجار فاكهة</t>
  </si>
  <si>
    <t>محاصيل حقلية وأعلاف</t>
  </si>
  <si>
    <t>Fruit Trees</t>
  </si>
  <si>
    <t>Field Crops and Fodders</t>
  </si>
  <si>
    <t>خضروات</t>
  </si>
  <si>
    <t>غابات</t>
  </si>
  <si>
    <t>أراضي بور للراحة</t>
  </si>
  <si>
    <t>أراضي أخرى</t>
  </si>
  <si>
    <t>Forests</t>
  </si>
  <si>
    <t>Temporary Fallow</t>
  </si>
  <si>
    <t>Other Lands</t>
  </si>
  <si>
    <t>جـــدول ( 01 - 08 ) Table</t>
  </si>
  <si>
    <t>كـوســــه</t>
  </si>
  <si>
    <t>إنتاج المشاتل حسب النوع* - إمارة دبــي</t>
  </si>
  <si>
    <t>Production  of  Nurseries  by Type*  - Emirate  of Dubai</t>
  </si>
  <si>
    <t>( 2014 - 2012 )</t>
  </si>
  <si>
    <t>جـــدول ( 07 - 08 ) Table</t>
  </si>
  <si>
    <t>( الوحدة :  بالعدد    Unit :  Number )</t>
  </si>
  <si>
    <t>أشجار وشجيرات</t>
  </si>
  <si>
    <t>Trees and Shrubs</t>
  </si>
  <si>
    <t>مغطيات تربة</t>
  </si>
  <si>
    <t>Ground Covers</t>
  </si>
  <si>
    <t>نباتات داخلية</t>
  </si>
  <si>
    <t>Indoor Plants</t>
  </si>
  <si>
    <t>زهور  حولية ( شتوية وصيفية )</t>
  </si>
  <si>
    <t>Annual Flowers ( winter and summer )</t>
  </si>
  <si>
    <t xml:space="preserve">زهور مستديمة </t>
  </si>
  <si>
    <t>Permanent Flowers</t>
  </si>
  <si>
    <t xml:space="preserve">أخرى ** </t>
  </si>
  <si>
    <t>Other**</t>
  </si>
  <si>
    <t xml:space="preserve">* البيان عن مشاتل بلدية دبي فقط ولا يضم المشاتل الخاصة </t>
  </si>
  <si>
    <t xml:space="preserve">* The data is about production of Dubai Municipality and does not contain private nurseries </t>
  </si>
  <si>
    <t xml:space="preserve">** تشمل شجيرات صغيرة وأشجار مثمرة </t>
  </si>
  <si>
    <t>** Includes small shrubs and productive trees</t>
  </si>
  <si>
    <t xml:space="preserve">  المصدر :  بلديــة  دبـــي</t>
  </si>
  <si>
    <t xml:space="preserve">  Source :  Dubai Municipality</t>
  </si>
  <si>
    <t>الخدمات البيطرية* - إمــارة دبــي</t>
  </si>
  <si>
    <t>Veterinary Services*  - Emirate of Dubai</t>
  </si>
  <si>
    <t>جـــدول ( 08 - 08 ) Table</t>
  </si>
  <si>
    <t>عدد الحيوانات والدواجن المعالجة داخل العيادات وخارجها والإجراءات الوقائية لها</t>
  </si>
  <si>
    <t xml:space="preserve"> </t>
  </si>
  <si>
    <t>أنـــواع الحيوانات</t>
  </si>
  <si>
    <t>Number of Animals and Poultry Treated In and Outside Clinics and Animal Protective Measures</t>
  </si>
  <si>
    <t>Type of</t>
  </si>
  <si>
    <t>والدواجن</t>
  </si>
  <si>
    <t xml:space="preserve">معالجة             Treated </t>
  </si>
  <si>
    <t xml:space="preserve">إجراء وقائــي**        **Protective </t>
  </si>
  <si>
    <t xml:space="preserve">فحص بيطري   Veterinary Inspection </t>
  </si>
  <si>
    <t>Animals and Poultry</t>
  </si>
  <si>
    <t>الحيوانات</t>
  </si>
  <si>
    <t>Animals</t>
  </si>
  <si>
    <t>جمال</t>
  </si>
  <si>
    <t>Camels</t>
  </si>
  <si>
    <t>أبقار</t>
  </si>
  <si>
    <t>Bovines</t>
  </si>
  <si>
    <t>ماعز</t>
  </si>
  <si>
    <t>Goats</t>
  </si>
  <si>
    <t>أغنام</t>
  </si>
  <si>
    <t>Sheep</t>
  </si>
  <si>
    <t>خيول</t>
  </si>
  <si>
    <t>Horses</t>
  </si>
  <si>
    <t>كلاب</t>
  </si>
  <si>
    <t>Dogs</t>
  </si>
  <si>
    <t>قطط</t>
  </si>
  <si>
    <t>Cats</t>
  </si>
  <si>
    <t>حيوانات حديقة الحيوان</t>
  </si>
  <si>
    <t xml:space="preserve"> -</t>
  </si>
  <si>
    <t>Zoo Animals</t>
  </si>
  <si>
    <t>الدواجن</t>
  </si>
  <si>
    <t>Poultry</t>
  </si>
  <si>
    <t xml:space="preserve">دجاج </t>
  </si>
  <si>
    <t>Poultry (Chicken)</t>
  </si>
  <si>
    <t>طيور</t>
  </si>
  <si>
    <t>Pet Bird</t>
  </si>
  <si>
    <t>أخــرى</t>
  </si>
  <si>
    <t>Others</t>
  </si>
  <si>
    <t>*  الخدمات البيطرية المقدمة من بلدية دبي فقط</t>
  </si>
  <si>
    <t>* Veteinay services offered by Dubai Municipality only</t>
  </si>
  <si>
    <t>**   يشمل التطعيم ومكافحة الطفيليات واختبار البروسيلا والسل</t>
  </si>
  <si>
    <t>**  Including vaccination, parasites treatment and brucellosis and tuberculosis test</t>
  </si>
  <si>
    <t xml:space="preserve">    المصدر :  بلديــة  دبـــي</t>
  </si>
  <si>
    <t xml:space="preserve">    Source : Dubai Municipality</t>
  </si>
  <si>
    <t xml:space="preserve">الحيـوانـات المستـوردة عـن طـريـق موانئ  دبـي حسـب النـوع </t>
  </si>
  <si>
    <t xml:space="preserve">Imported Animals Via Dubai Sea Ports by Type </t>
  </si>
  <si>
    <t>أنواع الحيوانات</t>
  </si>
  <si>
    <t>Type of Animals</t>
  </si>
  <si>
    <t>أبقـــــــار</t>
  </si>
  <si>
    <t>أغنــــــام</t>
  </si>
  <si>
    <t>ماعـــــز</t>
  </si>
  <si>
    <t>المصدر : بلديــة  دبـــي</t>
  </si>
  <si>
    <t xml:space="preserve">Source :  Dubai Municipality </t>
  </si>
  <si>
    <t xml:space="preserve">الحيوانات المذبوحة في مقاصب دبي </t>
  </si>
  <si>
    <t>Slaughtered Animals at Dubai Abattoirs</t>
  </si>
  <si>
    <t>أنــواع الحيوانات</t>
  </si>
  <si>
    <t>ديرة</t>
  </si>
  <si>
    <t>بر دبي</t>
  </si>
  <si>
    <t>حتــا</t>
  </si>
  <si>
    <t>Type of
Animals</t>
  </si>
  <si>
    <t>Deira</t>
  </si>
  <si>
    <t>Bur
Dubai</t>
  </si>
  <si>
    <t>Hatta</t>
  </si>
  <si>
    <t>أغنـــام
Sheep</t>
  </si>
  <si>
    <t>ماعـــز
Goats</t>
  </si>
  <si>
    <t>أبقـــار*
*Bovines</t>
  </si>
  <si>
    <t>جمــال
Camels</t>
  </si>
  <si>
    <t>المجموع
Total</t>
  </si>
  <si>
    <t>*  تشمل بقر وجاموس وعجول</t>
  </si>
  <si>
    <t>*  Includes Cows, Buffalo and Bullock</t>
  </si>
  <si>
    <t xml:space="preserve">   المصدر :  بلدية دبي</t>
  </si>
  <si>
    <t xml:space="preserve">   Source :  Dubai Municipality </t>
  </si>
  <si>
    <t>جـــدول ( 06 - 08 ) Table</t>
  </si>
  <si>
    <t>دبـي</t>
  </si>
  <si>
    <t>الإمـارات الأخرى</t>
  </si>
  <si>
    <t>عمـان</t>
  </si>
  <si>
    <t>Dubai</t>
  </si>
  <si>
    <t>Other Emirates</t>
  </si>
  <si>
    <t>Oman</t>
  </si>
  <si>
    <t xml:space="preserve">  المصدر :  جمعية دبي التعاونية لصيادي الأسماك</t>
  </si>
  <si>
    <t xml:space="preserve">  Source :  Dubai Fishermen Co-Opr. Association</t>
  </si>
  <si>
    <t>دول أخـرى *</t>
  </si>
  <si>
    <t>Other Countries *</t>
  </si>
  <si>
    <t>* الدول الاخرى تشمل: السعودية ، الهند ، باكستان و دول أخرى على حسب مواسم الأسماك</t>
  </si>
  <si>
    <t>* Other Countries Contain: Saudi Arabia, India, Pakistan and other countries depending on fishes seasons</t>
  </si>
  <si>
    <t>كمية الأسماك حسب الإمارة/الدولة - إمارة دبــي</t>
  </si>
  <si>
    <t>Amount of Fishes by Emirate\Country  - Emirate  of Dubai</t>
  </si>
  <si>
    <t>جـــدول ( 09 - 08 ) Table</t>
  </si>
  <si>
    <t>( الوحدة :  كيلوغرام    Unit :  Kg )</t>
  </si>
  <si>
    <t>الخضروات حسب المحصول - إمارة دبــي</t>
  </si>
  <si>
    <t>Vegetables by Crop  - Emirate of Dubai</t>
  </si>
  <si>
    <t>أشجار الفاكهة حسب المحصول - إمارة دبــي</t>
  </si>
  <si>
    <t>Fruit Trees by Crop  - Emirate of Dubai</t>
  </si>
  <si>
    <t>المحاصيل الحقلية حسب المحصول - إمارة دبــي</t>
  </si>
  <si>
    <t>Field Crops by Crop 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</si>
</sst>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name val="Arial"/>
      <charset val="178"/>
    </font>
    <font>
      <b/>
      <sz val="13"/>
      <name val="WinSoft Pro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WinSoft Pro"/>
    </font>
    <font>
      <sz val="10"/>
      <name val="Myriad Pro"/>
      <family val="2"/>
    </font>
    <font>
      <b/>
      <sz val="10"/>
      <name val="WinSoft Pro"/>
    </font>
    <font>
      <sz val="10"/>
      <name val="GE SS Text Light"/>
      <family val="1"/>
      <charset val="178"/>
    </font>
    <font>
      <sz val="9"/>
      <name val="Myriad Pro"/>
      <family val="2"/>
    </font>
    <font>
      <sz val="8"/>
      <name val="Myriad Pro"/>
      <family val="2"/>
    </font>
    <font>
      <sz val="10"/>
      <name val="Arial"/>
      <family val="2"/>
    </font>
    <font>
      <b/>
      <sz val="13"/>
      <name val="WinSoft Pro"/>
      <family val="2"/>
    </font>
    <font>
      <sz val="10"/>
      <name val="WinSoft Pro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8"/>
      <name val="WinSoft Pro"/>
      <family val="2"/>
    </font>
    <font>
      <sz val="13"/>
      <name val="Myriad Pro"/>
      <family val="2"/>
    </font>
    <font>
      <sz val="9"/>
      <name val="WinSoft Pro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6"/>
      <color indexed="63"/>
      <name val="Calibri"/>
      <family val="2"/>
      <scheme val="minor"/>
    </font>
    <font>
      <b/>
      <sz val="9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darkGray">
        <fgColor indexed="9"/>
        <bgColor indexed="22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26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1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Alignment="1">
      <alignment vertical="center"/>
    </xf>
    <xf numFmtId="0" fontId="8" fillId="0" borderId="0" xfId="1" applyFont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0" fillId="0" borderId="0" xfId="1"/>
    <xf numFmtId="0" fontId="6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/>
    <xf numFmtId="0" fontId="1" fillId="0" borderId="0" xfId="1" applyFont="1"/>
    <xf numFmtId="0" fontId="2" fillId="0" borderId="0" xfId="1" applyFont="1"/>
    <xf numFmtId="0" fontId="3" fillId="0" borderId="0" xfId="1" applyFont="1"/>
    <xf numFmtId="0" fontId="5" fillId="0" borderId="0" xfId="1" applyFont="1"/>
    <xf numFmtId="0" fontId="8" fillId="0" borderId="0" xfId="0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/>
    <xf numFmtId="0" fontId="8" fillId="0" borderId="0" xfId="1" applyFont="1"/>
    <xf numFmtId="0" fontId="19" fillId="0" borderId="0" xfId="1" applyFont="1" applyAlignment="1">
      <alignment vertical="center"/>
    </xf>
    <xf numFmtId="0" fontId="20" fillId="0" borderId="0" xfId="1" applyFont="1" applyAlignment="1">
      <alignment horizontal="centerContinuous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left" vertical="center" readingOrder="2"/>
    </xf>
    <xf numFmtId="0" fontId="22" fillId="0" borderId="0" xfId="1" applyFont="1" applyAlignment="1">
      <alignment horizontal="left" vertical="center"/>
    </xf>
    <xf numFmtId="0" fontId="23" fillId="4" borderId="15" xfId="1" applyFont="1" applyFill="1" applyBorder="1" applyAlignment="1">
      <alignment horizontal="center" vertical="center"/>
    </xf>
    <xf numFmtId="0" fontId="23" fillId="4" borderId="10" xfId="1" applyFont="1" applyFill="1" applyBorder="1" applyAlignment="1">
      <alignment horizontal="center" vertical="center"/>
    </xf>
    <xf numFmtId="0" fontId="23" fillId="4" borderId="11" xfId="1" applyFont="1" applyFill="1" applyBorder="1" applyAlignment="1">
      <alignment horizontal="center" vertical="center"/>
    </xf>
    <xf numFmtId="0" fontId="24" fillId="0" borderId="0" xfId="1" applyFont="1" applyAlignment="1">
      <alignment horizontal="right" vertical="center" indent="1"/>
    </xf>
    <xf numFmtId="3" fontId="24" fillId="0" borderId="0" xfId="1" applyNumberFormat="1" applyFont="1" applyAlignment="1">
      <alignment horizontal="center" vertical="center"/>
    </xf>
    <xf numFmtId="0" fontId="24" fillId="0" borderId="0" xfId="1" applyFont="1" applyAlignment="1">
      <alignment horizontal="left" vertical="center" indent="1"/>
    </xf>
    <xf numFmtId="0" fontId="24" fillId="4" borderId="0" xfId="1" applyFont="1" applyFill="1" applyAlignment="1">
      <alignment horizontal="right" vertical="center" indent="1"/>
    </xf>
    <xf numFmtId="3" fontId="24" fillId="4" borderId="0" xfId="1" applyNumberFormat="1" applyFont="1" applyFill="1" applyAlignment="1">
      <alignment horizontal="center" vertical="center"/>
    </xf>
    <xf numFmtId="0" fontId="24" fillId="4" borderId="0" xfId="1" applyFont="1" applyFill="1" applyAlignment="1">
      <alignment horizontal="left" vertical="center" indent="1"/>
    </xf>
    <xf numFmtId="0" fontId="23" fillId="0" borderId="14" xfId="1" applyFont="1" applyBorder="1" applyAlignment="1">
      <alignment horizontal="right" vertical="center" indent="1"/>
    </xf>
    <xf numFmtId="3" fontId="23" fillId="0" borderId="14" xfId="1" applyNumberFormat="1" applyFont="1" applyBorder="1" applyAlignment="1">
      <alignment horizontal="right" vertical="center" indent="5"/>
    </xf>
    <xf numFmtId="0" fontId="23" fillId="0" borderId="14" xfId="1" applyFont="1" applyBorder="1" applyAlignment="1">
      <alignment horizontal="left" vertical="center" indent="1"/>
    </xf>
    <xf numFmtId="0" fontId="22" fillId="0" borderId="0" xfId="1" applyFont="1" applyBorder="1" applyAlignment="1">
      <alignment horizontal="right" vertical="center"/>
    </xf>
    <xf numFmtId="3" fontId="22" fillId="0" borderId="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horizontal="left" vertical="center"/>
    </xf>
    <xf numFmtId="0" fontId="25" fillId="0" borderId="0" xfId="1" applyFont="1" applyAlignment="1">
      <alignment horizontal="right" vertical="center" wrapText="1" readingOrder="2"/>
    </xf>
    <xf numFmtId="0" fontId="25" fillId="0" borderId="0" xfId="1" applyFont="1" applyAlignment="1">
      <alignment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3" fontId="19" fillId="0" borderId="0" xfId="1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22" fillId="4" borderId="10" xfId="1" applyFont="1" applyFill="1" applyBorder="1" applyAlignment="1">
      <alignment horizontal="centerContinuous" vertical="center"/>
    </xf>
    <xf numFmtId="0" fontId="22" fillId="4" borderId="11" xfId="1" applyFont="1" applyFill="1" applyBorder="1" applyAlignment="1">
      <alignment horizontal="centerContinuous" vertical="center"/>
    </xf>
    <xf numFmtId="0" fontId="22" fillId="4" borderId="7" xfId="1" applyFont="1" applyFill="1" applyBorder="1" applyAlignment="1">
      <alignment horizontal="center"/>
    </xf>
    <xf numFmtId="0" fontId="22" fillId="4" borderId="12" xfId="1" applyFont="1" applyFill="1" applyBorder="1" applyAlignment="1">
      <alignment horizontal="center"/>
    </xf>
    <xf numFmtId="0" fontId="22" fillId="4" borderId="8" xfId="1" applyFont="1" applyFill="1" applyBorder="1" applyAlignment="1">
      <alignment horizontal="center" vertical="top" wrapText="1"/>
    </xf>
    <xf numFmtId="0" fontId="22" fillId="4" borderId="5" xfId="1" applyFont="1" applyFill="1" applyBorder="1" applyAlignment="1">
      <alignment horizontal="center" vertical="top"/>
    </xf>
    <xf numFmtId="0" fontId="22" fillId="4" borderId="5" xfId="1" applyFont="1" applyFill="1" applyBorder="1" applyAlignment="1">
      <alignment horizontal="center" vertical="top" wrapText="1"/>
    </xf>
    <xf numFmtId="0" fontId="22" fillId="4" borderId="6" xfId="1" applyFont="1" applyFill="1" applyBorder="1" applyAlignment="1">
      <alignment horizontal="center" vertical="top"/>
    </xf>
    <xf numFmtId="0" fontId="22" fillId="0" borderId="0" xfId="1" applyFont="1" applyAlignment="1">
      <alignment horizontal="center" vertical="center" wrapText="1"/>
    </xf>
    <xf numFmtId="3" fontId="24" fillId="0" borderId="0" xfId="1" applyNumberFormat="1" applyFont="1" applyAlignment="1">
      <alignment horizontal="right" vertical="center" indent="1"/>
    </xf>
    <xf numFmtId="3" fontId="23" fillId="0" borderId="0" xfId="1" applyNumberFormat="1" applyFont="1" applyAlignment="1">
      <alignment horizontal="right" vertical="center" indent="1"/>
    </xf>
    <xf numFmtId="0" fontId="22" fillId="4" borderId="0" xfId="1" applyFont="1" applyFill="1" applyAlignment="1">
      <alignment horizontal="center" vertical="center" wrapText="1"/>
    </xf>
    <xf numFmtId="3" fontId="24" fillId="4" borderId="0" xfId="1" applyNumberFormat="1" applyFont="1" applyFill="1" applyAlignment="1">
      <alignment horizontal="right" vertical="center" indent="1"/>
    </xf>
    <xf numFmtId="3" fontId="23" fillId="4" borderId="0" xfId="1" applyNumberFormat="1" applyFont="1" applyFill="1" applyAlignment="1">
      <alignment horizontal="right" vertical="center" indent="1"/>
    </xf>
    <xf numFmtId="0" fontId="22" fillId="0" borderId="14" xfId="1" applyFont="1" applyBorder="1" applyAlignment="1">
      <alignment horizontal="center" vertical="center" wrapText="1"/>
    </xf>
    <xf numFmtId="3" fontId="23" fillId="0" borderId="14" xfId="1" applyNumberFormat="1" applyFont="1" applyBorder="1" applyAlignment="1">
      <alignment horizontal="right" vertical="center" indent="1"/>
    </xf>
    <xf numFmtId="0" fontId="25" fillId="0" borderId="0" xfId="1" applyFont="1" applyAlignment="1">
      <alignment horizontal="right" vertical="center" readingOrder="2"/>
    </xf>
    <xf numFmtId="0" fontId="19" fillId="0" borderId="0" xfId="1" applyFont="1"/>
    <xf numFmtId="0" fontId="20" fillId="0" borderId="0" xfId="1" applyFont="1"/>
    <xf numFmtId="0" fontId="21" fillId="0" borderId="0" xfId="1" applyFont="1" applyAlignment="1">
      <alignment horizontal="center"/>
    </xf>
    <xf numFmtId="0" fontId="23" fillId="4" borderId="10" xfId="1" applyFont="1" applyFill="1" applyBorder="1" applyAlignment="1">
      <alignment horizontal="right" vertical="center" indent="6"/>
    </xf>
    <xf numFmtId="0" fontId="23" fillId="0" borderId="0" xfId="1" applyFont="1" applyAlignment="1">
      <alignment horizontal="right" vertical="center" indent="1"/>
    </xf>
    <xf numFmtId="3" fontId="24" fillId="0" borderId="0" xfId="1" applyNumberFormat="1" applyFont="1" applyAlignment="1">
      <alignment horizontal="right" vertical="center" indent="6"/>
    </xf>
    <xf numFmtId="0" fontId="23" fillId="0" borderId="0" xfId="1" applyFont="1" applyAlignment="1">
      <alignment horizontal="left" vertical="center" indent="1"/>
    </xf>
    <xf numFmtId="0" fontId="23" fillId="4" borderId="0" xfId="1" applyFont="1" applyFill="1" applyAlignment="1">
      <alignment horizontal="right" vertical="center" indent="1"/>
    </xf>
    <xf numFmtId="3" fontId="24" fillId="4" borderId="0" xfId="1" applyNumberFormat="1" applyFont="1" applyFill="1" applyAlignment="1">
      <alignment horizontal="right" vertical="center" indent="6"/>
    </xf>
    <xf numFmtId="0" fontId="23" fillId="4" borderId="0" xfId="1" applyFont="1" applyFill="1" applyAlignment="1">
      <alignment horizontal="left" vertical="center" indent="1"/>
    </xf>
    <xf numFmtId="0" fontId="23" fillId="4" borderId="14" xfId="1" applyFont="1" applyFill="1" applyBorder="1" applyAlignment="1">
      <alignment horizontal="right" vertical="center" indent="1"/>
    </xf>
    <xf numFmtId="3" fontId="23" fillId="4" borderId="14" xfId="1" applyNumberFormat="1" applyFont="1" applyFill="1" applyBorder="1" applyAlignment="1">
      <alignment horizontal="right" vertical="center" indent="6"/>
    </xf>
    <xf numFmtId="0" fontId="23" fillId="4" borderId="14" xfId="1" applyFont="1" applyFill="1" applyBorder="1" applyAlignment="1">
      <alignment horizontal="left" vertical="center" indent="1"/>
    </xf>
    <xf numFmtId="0" fontId="19" fillId="0" borderId="0" xfId="1" applyFont="1" applyBorder="1"/>
    <xf numFmtId="0" fontId="25" fillId="0" borderId="0" xfId="1" applyFont="1"/>
    <xf numFmtId="0" fontId="20" fillId="0" borderId="0" xfId="1" applyFont="1" applyBorder="1" applyAlignment="1">
      <alignment horizontal="centerContinuous" vertical="center"/>
    </xf>
    <xf numFmtId="0" fontId="21" fillId="0" borderId="0" xfId="1" applyFont="1" applyBorder="1" applyAlignment="1">
      <alignment horizontal="centerContinuous" vertical="center"/>
    </xf>
    <xf numFmtId="0" fontId="20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28" fillId="0" borderId="0" xfId="1" applyFont="1" applyAlignment="1">
      <alignment horizontal="left" indent="1"/>
    </xf>
    <xf numFmtId="0" fontId="22" fillId="4" borderId="1" xfId="1" applyFont="1" applyFill="1" applyBorder="1" applyAlignment="1">
      <alignment horizontal="center" vertical="center"/>
    </xf>
    <xf numFmtId="0" fontId="22" fillId="4" borderId="2" xfId="1" applyFont="1" applyFill="1" applyBorder="1" applyAlignment="1">
      <alignment horizontal="centerContinuous" vertical="center"/>
    </xf>
    <xf numFmtId="0" fontId="22" fillId="4" borderId="3" xfId="1" applyFont="1" applyFill="1" applyBorder="1" applyAlignment="1">
      <alignment horizontal="center" vertical="center" wrapText="1"/>
    </xf>
    <xf numFmtId="0" fontId="22" fillId="0" borderId="0" xfId="1" applyFont="1" applyBorder="1" applyAlignment="1">
      <alignment vertical="center"/>
    </xf>
    <xf numFmtId="0" fontId="22" fillId="4" borderId="4" xfId="1" applyFont="1" applyFill="1" applyBorder="1" applyAlignment="1">
      <alignment horizontal="center" vertical="center"/>
    </xf>
    <xf numFmtId="0" fontId="22" fillId="4" borderId="7" xfId="1" applyFont="1" applyFill="1" applyBorder="1" applyAlignment="1">
      <alignment horizontal="centerContinuous" vertical="top"/>
    </xf>
    <xf numFmtId="0" fontId="22" fillId="4" borderId="12" xfId="1" applyFont="1" applyFill="1" applyBorder="1" applyAlignment="1">
      <alignment horizontal="center" vertical="center" wrapText="1"/>
    </xf>
    <xf numFmtId="0" fontId="22" fillId="4" borderId="8" xfId="1" applyFont="1" applyFill="1" applyBorder="1" applyAlignment="1">
      <alignment horizontal="center" vertical="center"/>
    </xf>
    <xf numFmtId="0" fontId="23" fillId="4" borderId="5" xfId="1" applyFont="1" applyFill="1" applyBorder="1" applyAlignment="1">
      <alignment horizontal="center" vertical="center"/>
    </xf>
    <xf numFmtId="0" fontId="22" fillId="4" borderId="6" xfId="1" applyFont="1" applyFill="1" applyBorder="1" applyAlignment="1">
      <alignment vertical="center"/>
    </xf>
    <xf numFmtId="0" fontId="22" fillId="0" borderId="0" xfId="1" applyFont="1" applyAlignment="1">
      <alignment horizontal="right" vertical="center" readingOrder="2"/>
    </xf>
    <xf numFmtId="3" fontId="23" fillId="0" borderId="0" xfId="1" applyNumberFormat="1" applyFont="1" applyAlignment="1">
      <alignment horizontal="right" vertical="center" indent="2"/>
    </xf>
    <xf numFmtId="0" fontId="22" fillId="4" borderId="0" xfId="1" applyFont="1" applyFill="1" applyAlignment="1">
      <alignment horizontal="right" vertical="center" indent="2"/>
    </xf>
    <xf numFmtId="3" fontId="24" fillId="4" borderId="0" xfId="1" applyNumberFormat="1" applyFont="1" applyFill="1" applyAlignment="1">
      <alignment horizontal="right" vertical="center" indent="2"/>
    </xf>
    <xf numFmtId="0" fontId="22" fillId="4" borderId="0" xfId="1" applyFont="1" applyFill="1" applyAlignment="1">
      <alignment horizontal="left" vertical="center" indent="2"/>
    </xf>
    <xf numFmtId="0" fontId="22" fillId="0" borderId="0" xfId="1" applyFont="1" applyAlignment="1">
      <alignment horizontal="right" vertical="center" indent="2"/>
    </xf>
    <xf numFmtId="3" fontId="24" fillId="0" borderId="0" xfId="1" applyNumberFormat="1" applyFont="1" applyAlignment="1">
      <alignment horizontal="right" vertical="center" indent="2"/>
    </xf>
    <xf numFmtId="0" fontId="22" fillId="0" borderId="0" xfId="1" applyFont="1" applyAlignment="1">
      <alignment horizontal="left" vertical="center" indent="2"/>
    </xf>
    <xf numFmtId="3" fontId="18" fillId="0" borderId="0" xfId="1" applyNumberFormat="1" applyFont="1" applyAlignment="1">
      <alignment horizontal="right" vertical="center" indent="2"/>
    </xf>
    <xf numFmtId="3" fontId="18" fillId="4" borderId="0" xfId="1" applyNumberFormat="1" applyFont="1" applyFill="1" applyAlignment="1">
      <alignment horizontal="right" vertical="center" indent="2"/>
    </xf>
    <xf numFmtId="0" fontId="22" fillId="4" borderId="0" xfId="1" applyFont="1" applyFill="1" applyAlignment="1">
      <alignment horizontal="right" vertical="center"/>
    </xf>
    <xf numFmtId="3" fontId="23" fillId="4" borderId="0" xfId="1" applyNumberFormat="1" applyFont="1" applyFill="1" applyAlignment="1">
      <alignment horizontal="right" vertical="center" indent="2"/>
    </xf>
    <xf numFmtId="0" fontId="22" fillId="4" borderId="0" xfId="1" applyFont="1" applyFill="1" applyAlignment="1">
      <alignment vertical="center"/>
    </xf>
    <xf numFmtId="0" fontId="22" fillId="0" borderId="0" xfId="1" applyFont="1" applyBorder="1" applyAlignment="1">
      <alignment horizontal="right" vertical="center" indent="1"/>
    </xf>
    <xf numFmtId="0" fontId="22" fillId="0" borderId="9" xfId="1" applyFont="1" applyBorder="1" applyAlignment="1">
      <alignment horizontal="right" vertical="center" indent="1" readingOrder="2"/>
    </xf>
    <xf numFmtId="3" fontId="23" fillId="0" borderId="9" xfId="1" applyNumberFormat="1" applyFont="1" applyBorder="1" applyAlignment="1">
      <alignment horizontal="right" vertical="center" indent="2"/>
    </xf>
    <xf numFmtId="0" fontId="22" fillId="0" borderId="9" xfId="1" applyFont="1" applyBorder="1" applyAlignment="1">
      <alignment vertical="center"/>
    </xf>
    <xf numFmtId="0" fontId="22" fillId="4" borderId="15" xfId="1" applyFont="1" applyFill="1" applyBorder="1" applyAlignment="1">
      <alignment horizontal="center" vertical="center"/>
    </xf>
    <xf numFmtId="0" fontId="22" fillId="4" borderId="11" xfId="1" applyFont="1" applyFill="1" applyBorder="1" applyAlignment="1">
      <alignment horizontal="center" vertical="center"/>
    </xf>
    <xf numFmtId="0" fontId="19" fillId="0" borderId="0" xfId="1" applyFont="1" applyAlignment="1">
      <alignment horizontal="right" vertical="center" indent="1"/>
    </xf>
    <xf numFmtId="0" fontId="19" fillId="0" borderId="0" xfId="1" applyFont="1" applyAlignment="1">
      <alignment horizontal="left" vertical="center" indent="1"/>
    </xf>
    <xf numFmtId="0" fontId="19" fillId="4" borderId="0" xfId="1" applyFont="1" applyFill="1" applyAlignment="1">
      <alignment horizontal="right" vertical="center" indent="1"/>
    </xf>
    <xf numFmtId="0" fontId="19" fillId="4" borderId="0" xfId="1" applyFont="1" applyFill="1" applyAlignment="1">
      <alignment horizontal="left" vertical="center" indent="1"/>
    </xf>
    <xf numFmtId="0" fontId="22" fillId="0" borderId="14" xfId="1" applyFont="1" applyBorder="1" applyAlignment="1">
      <alignment horizontal="right" vertical="center" indent="1"/>
    </xf>
    <xf numFmtId="0" fontId="22" fillId="0" borderId="14" xfId="1" applyFont="1" applyBorder="1" applyAlignment="1">
      <alignment horizontal="left" vertical="center" indent="1"/>
    </xf>
    <xf numFmtId="0" fontId="19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9" fillId="0" borderId="0" xfId="1" applyFont="1" applyAlignment="1">
      <alignment vertical="center"/>
    </xf>
    <xf numFmtId="0" fontId="22" fillId="4" borderId="3" xfId="1" applyFont="1" applyFill="1" applyBorder="1" applyAlignment="1">
      <alignment horizontal="center"/>
    </xf>
    <xf numFmtId="0" fontId="22" fillId="4" borderId="3" xfId="1" applyFont="1" applyFill="1" applyBorder="1" applyAlignment="1">
      <alignment horizontal="center" vertical="center"/>
    </xf>
    <xf numFmtId="0" fontId="22" fillId="4" borderId="12" xfId="1" applyFont="1" applyFill="1" applyBorder="1" applyAlignment="1">
      <alignment horizontal="center" vertical="center"/>
    </xf>
    <xf numFmtId="0" fontId="22" fillId="4" borderId="5" xfId="1" applyFont="1" applyFill="1" applyBorder="1" applyAlignment="1">
      <alignment horizontal="center" vertical="center"/>
    </xf>
    <xf numFmtId="0" fontId="24" fillId="0" borderId="0" xfId="1" applyFont="1" applyBorder="1" applyAlignment="1">
      <alignment horizontal="right" vertical="center" indent="2"/>
    </xf>
    <xf numFmtId="3" fontId="24" fillId="0" borderId="0" xfId="1" applyNumberFormat="1" applyFont="1" applyBorder="1" applyAlignment="1">
      <alignment horizontal="center" vertical="center"/>
    </xf>
    <xf numFmtId="4" fontId="24" fillId="0" borderId="0" xfId="1" applyNumberFormat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 indent="2"/>
    </xf>
    <xf numFmtId="0" fontId="19" fillId="0" borderId="0" xfId="1" applyFont="1" applyAlignment="1">
      <alignment horizontal="left" vertical="center"/>
    </xf>
    <xf numFmtId="0" fontId="24" fillId="4" borderId="0" xfId="1" applyFont="1" applyFill="1" applyAlignment="1">
      <alignment horizontal="right" vertical="center" indent="2"/>
    </xf>
    <xf numFmtId="4" fontId="24" fillId="4" borderId="0" xfId="1" applyNumberFormat="1" applyFont="1" applyFill="1" applyAlignment="1">
      <alignment horizontal="center" vertical="center"/>
    </xf>
    <xf numFmtId="0" fontId="24" fillId="4" borderId="0" xfId="1" applyFont="1" applyFill="1" applyAlignment="1">
      <alignment horizontal="left" vertical="center" indent="2"/>
    </xf>
    <xf numFmtId="0" fontId="30" fillId="0" borderId="0" xfId="1" applyFont="1" applyAlignment="1">
      <alignment vertical="center"/>
    </xf>
    <xf numFmtId="0" fontId="24" fillId="0" borderId="0" xfId="1" applyFont="1" applyAlignment="1">
      <alignment horizontal="right" vertical="center" indent="2"/>
    </xf>
    <xf numFmtId="4" fontId="24" fillId="0" borderId="0" xfId="1" applyNumberFormat="1" applyFont="1" applyAlignment="1">
      <alignment horizontal="center" vertical="center"/>
    </xf>
    <xf numFmtId="0" fontId="24" fillId="0" borderId="0" xfId="1" applyFont="1" applyAlignment="1">
      <alignment horizontal="left" vertical="center" indent="2"/>
    </xf>
    <xf numFmtId="0" fontId="23" fillId="0" borderId="14" xfId="1" applyFont="1" applyFill="1" applyBorder="1" applyAlignment="1">
      <alignment horizontal="right" vertical="center" indent="2"/>
    </xf>
    <xf numFmtId="3" fontId="23" fillId="0" borderId="14" xfId="1" applyNumberFormat="1" applyFont="1" applyFill="1" applyBorder="1" applyAlignment="1">
      <alignment horizontal="center" vertical="center"/>
    </xf>
    <xf numFmtId="4" fontId="23" fillId="0" borderId="14" xfId="1" applyNumberFormat="1" applyFont="1" applyFill="1" applyBorder="1" applyAlignment="1">
      <alignment horizontal="center" vertical="center"/>
    </xf>
    <xf numFmtId="0" fontId="23" fillId="0" borderId="14" xfId="1" applyFont="1" applyFill="1" applyBorder="1" applyAlignment="1">
      <alignment horizontal="left" vertical="center" indent="2"/>
    </xf>
    <xf numFmtId="0" fontId="19" fillId="0" borderId="0" xfId="1" applyFont="1" applyBorder="1" applyAlignment="1">
      <alignment horizontal="right" vertical="center"/>
    </xf>
    <xf numFmtId="0" fontId="19" fillId="0" borderId="0" xfId="1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4" borderId="1" xfId="0" applyFont="1" applyFill="1" applyBorder="1" applyAlignment="1">
      <alignment vertical="center"/>
    </xf>
    <xf numFmtId="0" fontId="22" fillId="4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 indent="1"/>
    </xf>
    <xf numFmtId="3" fontId="19" fillId="0" borderId="0" xfId="0" applyNumberFormat="1" applyFont="1" applyBorder="1" applyAlignment="1">
      <alignment horizontal="center" vertical="center"/>
    </xf>
    <xf numFmtId="4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indent="1"/>
    </xf>
    <xf numFmtId="0" fontId="19" fillId="4" borderId="0" xfId="0" applyFont="1" applyFill="1" applyBorder="1" applyAlignment="1">
      <alignment horizontal="right" vertical="center" indent="1"/>
    </xf>
    <xf numFmtId="3" fontId="19" fillId="4" borderId="0" xfId="0" applyNumberFormat="1" applyFont="1" applyFill="1" applyBorder="1" applyAlignment="1">
      <alignment horizontal="center" vertical="center"/>
    </xf>
    <xf numFmtId="4" fontId="19" fillId="4" borderId="0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indent="1"/>
    </xf>
    <xf numFmtId="0" fontId="19" fillId="0" borderId="0" xfId="0" applyFont="1" applyBorder="1" applyAlignment="1">
      <alignment horizontal="right" indent="1"/>
    </xf>
    <xf numFmtId="0" fontId="19" fillId="0" borderId="0" xfId="0" applyFont="1" applyFill="1" applyBorder="1" applyAlignment="1">
      <alignment horizontal="right" vertical="center" indent="1"/>
    </xf>
    <xf numFmtId="3" fontId="19" fillId="0" borderId="0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indent="1"/>
    </xf>
    <xf numFmtId="0" fontId="22" fillId="0" borderId="14" xfId="0" applyFont="1" applyFill="1" applyBorder="1" applyAlignment="1">
      <alignment horizontal="right" vertical="center" indent="1"/>
    </xf>
    <xf numFmtId="3" fontId="22" fillId="0" borderId="14" xfId="0" applyNumberFormat="1" applyFont="1" applyFill="1" applyBorder="1" applyAlignment="1">
      <alignment horizontal="center" vertical="center"/>
    </xf>
    <xf numFmtId="4" fontId="22" fillId="0" borderId="14" xfId="0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 indent="1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2" fillId="4" borderId="1" xfId="1" applyFont="1" applyFill="1" applyBorder="1" applyAlignment="1">
      <alignment vertical="center"/>
    </xf>
    <xf numFmtId="0" fontId="22" fillId="4" borderId="6" xfId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3" fontId="19" fillId="0" borderId="0" xfId="1" applyNumberFormat="1" applyFont="1" applyAlignment="1">
      <alignment horizontal="center" vertical="center"/>
    </xf>
    <xf numFmtId="4" fontId="19" fillId="0" borderId="0" xfId="1" applyNumberFormat="1" applyFont="1" applyAlignment="1">
      <alignment horizontal="center" vertical="center"/>
    </xf>
    <xf numFmtId="1" fontId="19" fillId="4" borderId="0" xfId="1" applyNumberFormat="1" applyFont="1" applyFill="1" applyAlignment="1">
      <alignment horizontal="center" vertical="center"/>
    </xf>
    <xf numFmtId="3" fontId="19" fillId="4" borderId="0" xfId="1" applyNumberFormat="1" applyFont="1" applyFill="1" applyAlignment="1">
      <alignment horizontal="center" vertical="center"/>
    </xf>
    <xf numFmtId="4" fontId="19" fillId="4" borderId="0" xfId="1" applyNumberFormat="1" applyFont="1" applyFill="1" applyAlignment="1">
      <alignment horizontal="center" vertical="center"/>
    </xf>
    <xf numFmtId="3" fontId="19" fillId="4" borderId="0" xfId="1" applyNumberFormat="1" applyFont="1" applyFill="1" applyBorder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right" vertical="center" indent="1"/>
    </xf>
    <xf numFmtId="3" fontId="22" fillId="0" borderId="14" xfId="1" applyNumberFormat="1" applyFont="1" applyBorder="1" applyAlignment="1">
      <alignment horizontal="center" vertical="center"/>
    </xf>
    <xf numFmtId="4" fontId="22" fillId="0" borderId="14" xfId="1" applyNumberFormat="1" applyFont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20" fillId="0" borderId="0" xfId="0" applyFont="1" applyAlignment="1">
      <alignment horizontal="centerContinuous" vertical="center"/>
    </xf>
    <xf numFmtId="0" fontId="22" fillId="0" borderId="0" xfId="0" applyFont="1" applyAlignment="1">
      <alignment horizontal="left" vertical="center" readingOrder="2"/>
    </xf>
    <xf numFmtId="0" fontId="22" fillId="2" borderId="2" xfId="0" applyFont="1" applyFill="1" applyBorder="1" applyAlignment="1">
      <alignment horizontal="center" wrapText="1"/>
    </xf>
    <xf numFmtId="0" fontId="19" fillId="0" borderId="0" xfId="0" applyFont="1" applyAlignment="1">
      <alignment vertical="center" wrapText="1"/>
    </xf>
    <xf numFmtId="0" fontId="22" fillId="2" borderId="5" xfId="0" applyFont="1" applyFill="1" applyBorder="1" applyAlignment="1">
      <alignment horizontal="center" vertical="top" wrapText="1"/>
    </xf>
    <xf numFmtId="49" fontId="22" fillId="0" borderId="13" xfId="0" applyNumberFormat="1" applyFont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 wrapText="1"/>
    </xf>
    <xf numFmtId="3" fontId="22" fillId="0" borderId="13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22" fillId="3" borderId="0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 vertical="center" wrapText="1"/>
    </xf>
    <xf numFmtId="3" fontId="22" fillId="3" borderId="0" xfId="0" applyNumberFormat="1" applyFont="1" applyFill="1" applyBorder="1" applyAlignment="1">
      <alignment horizontal="center" vertical="center" wrapText="1"/>
    </xf>
    <xf numFmtId="49" fontId="22" fillId="0" borderId="9" xfId="0" applyNumberFormat="1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readingOrder="2"/>
    </xf>
    <xf numFmtId="0" fontId="27" fillId="0" borderId="0" xfId="0" applyFont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49" fontId="27" fillId="0" borderId="0" xfId="1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2" fillId="4" borderId="2" xfId="1" applyFont="1" applyFill="1" applyBorder="1" applyAlignment="1">
      <alignment horizontal="center" vertical="center"/>
    </xf>
    <xf numFmtId="0" fontId="22" fillId="4" borderId="7" xfId="1" applyFont="1" applyFill="1" applyBorder="1" applyAlignment="1">
      <alignment horizontal="center" vertical="center"/>
    </xf>
    <xf numFmtId="0" fontId="22" fillId="4" borderId="5" xfId="1" applyFont="1" applyFill="1" applyBorder="1" applyAlignment="1">
      <alignment horizontal="center" vertical="center"/>
    </xf>
    <xf numFmtId="0" fontId="25" fillId="0" borderId="0" xfId="1" applyFont="1" applyAlignment="1">
      <alignment horizontal="right" vertical="center" readingOrder="2"/>
    </xf>
    <xf numFmtId="0" fontId="22" fillId="4" borderId="10" xfId="1" applyFont="1" applyFill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2" fillId="4" borderId="1" xfId="1" applyFont="1" applyFill="1" applyBorder="1" applyAlignment="1">
      <alignment horizontal="center" wrapText="1"/>
    </xf>
    <xf numFmtId="0" fontId="22" fillId="4" borderId="4" xfId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25261</xdr:rowOff>
    </xdr:from>
    <xdr:to>
      <xdr:col>2</xdr:col>
      <xdr:colOff>49696</xdr:colOff>
      <xdr:row>0</xdr:row>
      <xdr:rowOff>566281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9451891" y="25261"/>
          <a:ext cx="1532283" cy="54102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381000</xdr:colOff>
      <xdr:row>0</xdr:row>
      <xdr:rowOff>49696</xdr:rowOff>
    </xdr:from>
    <xdr:to>
      <xdr:col>7</xdr:col>
      <xdr:colOff>818459</xdr:colOff>
      <xdr:row>0</xdr:row>
      <xdr:rowOff>663106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334758" y="49696"/>
          <a:ext cx="1307133" cy="61341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41827</xdr:rowOff>
    </xdr:from>
    <xdr:to>
      <xdr:col>1</xdr:col>
      <xdr:colOff>287627</xdr:colOff>
      <xdr:row>1</xdr:row>
      <xdr:rowOff>52760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0177633" y="41827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1528059</xdr:colOff>
      <xdr:row>0</xdr:row>
      <xdr:rowOff>33130</xdr:rowOff>
    </xdr:from>
    <xdr:to>
      <xdr:col>5</xdr:col>
      <xdr:colOff>1472786</xdr:colOff>
      <xdr:row>1</xdr:row>
      <xdr:rowOff>116453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863344" y="33130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676910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1152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1177290</xdr:colOff>
      <xdr:row>0</xdr:row>
      <xdr:rowOff>47625</xdr:rowOff>
    </xdr:from>
    <xdr:to>
      <xdr:col>5</xdr:col>
      <xdr:colOff>1139825</xdr:colOff>
      <xdr:row>1</xdr:row>
      <xdr:rowOff>3810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594450" y="47625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304193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0078242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1511492</xdr:colOff>
      <xdr:row>0</xdr:row>
      <xdr:rowOff>24848</xdr:rowOff>
    </xdr:from>
    <xdr:to>
      <xdr:col>5</xdr:col>
      <xdr:colOff>1472785</xdr:colOff>
      <xdr:row>0</xdr:row>
      <xdr:rowOff>638258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846780" y="24848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78981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567690</xdr:colOff>
      <xdr:row>0</xdr:row>
      <xdr:rowOff>47625</xdr:rowOff>
    </xdr:from>
    <xdr:to>
      <xdr:col>4</xdr:col>
      <xdr:colOff>2044700</xdr:colOff>
      <xdr:row>0</xdr:row>
      <xdr:rowOff>661035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707025" y="47625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581660</xdr:colOff>
      <xdr:row>1</xdr:row>
      <xdr:rowOff>7620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2394440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358140</xdr:colOff>
      <xdr:row>0</xdr:row>
      <xdr:rowOff>38100</xdr:rowOff>
    </xdr:from>
    <xdr:to>
      <xdr:col>10</xdr:col>
      <xdr:colOff>1082675</xdr:colOff>
      <xdr:row>1</xdr:row>
      <xdr:rowOff>51435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5121150" y="38100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19685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1212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253365</xdr:colOff>
      <xdr:row>0</xdr:row>
      <xdr:rowOff>19050</xdr:rowOff>
    </xdr:from>
    <xdr:to>
      <xdr:col>4</xdr:col>
      <xdr:colOff>1730375</xdr:colOff>
      <xdr:row>0</xdr:row>
      <xdr:rowOff>632460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7009900" y="19050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41827</xdr:rowOff>
    </xdr:from>
    <xdr:to>
      <xdr:col>2</xdr:col>
      <xdr:colOff>66261</xdr:colOff>
      <xdr:row>1</xdr:row>
      <xdr:rowOff>135586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0282261" y="41827"/>
          <a:ext cx="1656522" cy="54102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525863</xdr:colOff>
      <xdr:row>0</xdr:row>
      <xdr:rowOff>41413</xdr:rowOff>
    </xdr:from>
    <xdr:to>
      <xdr:col>12</xdr:col>
      <xdr:colOff>644525</xdr:colOff>
      <xdr:row>1</xdr:row>
      <xdr:rowOff>207562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912258" y="41413"/>
          <a:ext cx="1477010" cy="61341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342127</xdr:colOff>
      <xdr:row>0</xdr:row>
      <xdr:rowOff>0</xdr:rowOff>
    </xdr:from>
    <xdr:to>
      <xdr:col>18</xdr:col>
      <xdr:colOff>593311</xdr:colOff>
      <xdr:row>1</xdr:row>
      <xdr:rowOff>166149</xdr:rowOff>
    </xdr:to>
    <xdr:pic>
      <xdr:nvPicPr>
        <xdr:cNvPr id="5" name="Picture 4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9219733" y="0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755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1567815</xdr:colOff>
      <xdr:row>0</xdr:row>
      <xdr:rowOff>38100</xdr:rowOff>
    </xdr:from>
    <xdr:to>
      <xdr:col>2</xdr:col>
      <xdr:colOff>3044825</xdr:colOff>
      <xdr:row>0</xdr:row>
      <xdr:rowOff>651510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1916700" y="38100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rightToLeft="1" tabSelected="1" view="pageBreakPreview" zoomScale="115" zoomScaleNormal="100" zoomScaleSheetLayoutView="115" workbookViewId="0">
      <selection activeCell="E7" sqref="E7"/>
    </sheetView>
  </sheetViews>
  <sheetFormatPr defaultRowHeight="12.75"/>
  <cols>
    <col min="1" max="1" width="9.140625" style="167"/>
    <col min="2" max="8" width="13" style="167" customWidth="1"/>
    <col min="9" max="24" width="9.140625" style="167"/>
    <col min="244" max="244" width="8.7109375" customWidth="1"/>
    <col min="245" max="245" width="10.5703125" customWidth="1"/>
    <col min="246" max="246" width="10.42578125" customWidth="1"/>
    <col min="251" max="251" width="11.140625" customWidth="1"/>
    <col min="500" max="500" width="8.7109375" customWidth="1"/>
    <col min="501" max="501" width="10.5703125" customWidth="1"/>
    <col min="502" max="502" width="10.42578125" customWidth="1"/>
    <col min="507" max="507" width="11.140625" customWidth="1"/>
    <col min="756" max="756" width="8.7109375" customWidth="1"/>
    <col min="757" max="757" width="10.5703125" customWidth="1"/>
    <col min="758" max="758" width="10.42578125" customWidth="1"/>
    <col min="763" max="763" width="11.140625" customWidth="1"/>
    <col min="1012" max="1012" width="8.7109375" customWidth="1"/>
    <col min="1013" max="1013" width="10.5703125" customWidth="1"/>
    <col min="1014" max="1014" width="10.42578125" customWidth="1"/>
    <col min="1019" max="1019" width="11.140625" customWidth="1"/>
    <col min="1268" max="1268" width="8.7109375" customWidth="1"/>
    <col min="1269" max="1269" width="10.5703125" customWidth="1"/>
    <col min="1270" max="1270" width="10.42578125" customWidth="1"/>
    <col min="1275" max="1275" width="11.140625" customWidth="1"/>
    <col min="1524" max="1524" width="8.7109375" customWidth="1"/>
    <col min="1525" max="1525" width="10.5703125" customWidth="1"/>
    <col min="1526" max="1526" width="10.42578125" customWidth="1"/>
    <col min="1531" max="1531" width="11.140625" customWidth="1"/>
    <col min="1780" max="1780" width="8.7109375" customWidth="1"/>
    <col min="1781" max="1781" width="10.5703125" customWidth="1"/>
    <col min="1782" max="1782" width="10.42578125" customWidth="1"/>
    <col min="1787" max="1787" width="11.140625" customWidth="1"/>
    <col min="2036" max="2036" width="8.7109375" customWidth="1"/>
    <col min="2037" max="2037" width="10.5703125" customWidth="1"/>
    <col min="2038" max="2038" width="10.42578125" customWidth="1"/>
    <col min="2043" max="2043" width="11.140625" customWidth="1"/>
    <col min="2292" max="2292" width="8.7109375" customWidth="1"/>
    <col min="2293" max="2293" width="10.5703125" customWidth="1"/>
    <col min="2294" max="2294" width="10.42578125" customWidth="1"/>
    <col min="2299" max="2299" width="11.140625" customWidth="1"/>
    <col min="2548" max="2548" width="8.7109375" customWidth="1"/>
    <col min="2549" max="2549" width="10.5703125" customWidth="1"/>
    <col min="2550" max="2550" width="10.42578125" customWidth="1"/>
    <col min="2555" max="2555" width="11.140625" customWidth="1"/>
    <col min="2804" max="2804" width="8.7109375" customWidth="1"/>
    <col min="2805" max="2805" width="10.5703125" customWidth="1"/>
    <col min="2806" max="2806" width="10.42578125" customWidth="1"/>
    <col min="2811" max="2811" width="11.140625" customWidth="1"/>
    <col min="3060" max="3060" width="8.7109375" customWidth="1"/>
    <col min="3061" max="3061" width="10.5703125" customWidth="1"/>
    <col min="3062" max="3062" width="10.42578125" customWidth="1"/>
    <col min="3067" max="3067" width="11.140625" customWidth="1"/>
    <col min="3316" max="3316" width="8.7109375" customWidth="1"/>
    <col min="3317" max="3317" width="10.5703125" customWidth="1"/>
    <col min="3318" max="3318" width="10.42578125" customWidth="1"/>
    <col min="3323" max="3323" width="11.140625" customWidth="1"/>
    <col min="3572" max="3572" width="8.7109375" customWidth="1"/>
    <col min="3573" max="3573" width="10.5703125" customWidth="1"/>
    <col min="3574" max="3574" width="10.42578125" customWidth="1"/>
    <col min="3579" max="3579" width="11.140625" customWidth="1"/>
    <col min="3828" max="3828" width="8.7109375" customWidth="1"/>
    <col min="3829" max="3829" width="10.5703125" customWidth="1"/>
    <col min="3830" max="3830" width="10.42578125" customWidth="1"/>
    <col min="3835" max="3835" width="11.140625" customWidth="1"/>
    <col min="4084" max="4084" width="8.7109375" customWidth="1"/>
    <col min="4085" max="4085" width="10.5703125" customWidth="1"/>
    <col min="4086" max="4086" width="10.42578125" customWidth="1"/>
    <col min="4091" max="4091" width="11.140625" customWidth="1"/>
    <col min="4340" max="4340" width="8.7109375" customWidth="1"/>
    <col min="4341" max="4341" width="10.5703125" customWidth="1"/>
    <col min="4342" max="4342" width="10.42578125" customWidth="1"/>
    <col min="4347" max="4347" width="11.140625" customWidth="1"/>
    <col min="4596" max="4596" width="8.7109375" customWidth="1"/>
    <col min="4597" max="4597" width="10.5703125" customWidth="1"/>
    <col min="4598" max="4598" width="10.42578125" customWidth="1"/>
    <col min="4603" max="4603" width="11.140625" customWidth="1"/>
    <col min="4852" max="4852" width="8.7109375" customWidth="1"/>
    <col min="4853" max="4853" width="10.5703125" customWidth="1"/>
    <col min="4854" max="4854" width="10.42578125" customWidth="1"/>
    <col min="4859" max="4859" width="11.140625" customWidth="1"/>
    <col min="5108" max="5108" width="8.7109375" customWidth="1"/>
    <col min="5109" max="5109" width="10.5703125" customWidth="1"/>
    <col min="5110" max="5110" width="10.42578125" customWidth="1"/>
    <col min="5115" max="5115" width="11.140625" customWidth="1"/>
    <col min="5364" max="5364" width="8.7109375" customWidth="1"/>
    <col min="5365" max="5365" width="10.5703125" customWidth="1"/>
    <col min="5366" max="5366" width="10.42578125" customWidth="1"/>
    <col min="5371" max="5371" width="11.140625" customWidth="1"/>
    <col min="5620" max="5620" width="8.7109375" customWidth="1"/>
    <col min="5621" max="5621" width="10.5703125" customWidth="1"/>
    <col min="5622" max="5622" width="10.42578125" customWidth="1"/>
    <col min="5627" max="5627" width="11.140625" customWidth="1"/>
    <col min="5876" max="5876" width="8.7109375" customWidth="1"/>
    <col min="5877" max="5877" width="10.5703125" customWidth="1"/>
    <col min="5878" max="5878" width="10.42578125" customWidth="1"/>
    <col min="5883" max="5883" width="11.140625" customWidth="1"/>
    <col min="6132" max="6132" width="8.7109375" customWidth="1"/>
    <col min="6133" max="6133" width="10.5703125" customWidth="1"/>
    <col min="6134" max="6134" width="10.42578125" customWidth="1"/>
    <col min="6139" max="6139" width="11.140625" customWidth="1"/>
    <col min="6388" max="6388" width="8.7109375" customWidth="1"/>
    <col min="6389" max="6389" width="10.5703125" customWidth="1"/>
    <col min="6390" max="6390" width="10.42578125" customWidth="1"/>
    <col min="6395" max="6395" width="11.140625" customWidth="1"/>
    <col min="6644" max="6644" width="8.7109375" customWidth="1"/>
    <col min="6645" max="6645" width="10.5703125" customWidth="1"/>
    <col min="6646" max="6646" width="10.42578125" customWidth="1"/>
    <col min="6651" max="6651" width="11.140625" customWidth="1"/>
    <col min="6900" max="6900" width="8.7109375" customWidth="1"/>
    <col min="6901" max="6901" width="10.5703125" customWidth="1"/>
    <col min="6902" max="6902" width="10.42578125" customWidth="1"/>
    <col min="6907" max="6907" width="11.140625" customWidth="1"/>
    <col min="7156" max="7156" width="8.7109375" customWidth="1"/>
    <col min="7157" max="7157" width="10.5703125" customWidth="1"/>
    <col min="7158" max="7158" width="10.42578125" customWidth="1"/>
    <col min="7163" max="7163" width="11.140625" customWidth="1"/>
    <col min="7412" max="7412" width="8.7109375" customWidth="1"/>
    <col min="7413" max="7413" width="10.5703125" customWidth="1"/>
    <col min="7414" max="7414" width="10.42578125" customWidth="1"/>
    <col min="7419" max="7419" width="11.140625" customWidth="1"/>
    <col min="7668" max="7668" width="8.7109375" customWidth="1"/>
    <col min="7669" max="7669" width="10.5703125" customWidth="1"/>
    <col min="7670" max="7670" width="10.42578125" customWidth="1"/>
    <col min="7675" max="7675" width="11.140625" customWidth="1"/>
    <col min="7924" max="7924" width="8.7109375" customWidth="1"/>
    <col min="7925" max="7925" width="10.5703125" customWidth="1"/>
    <col min="7926" max="7926" width="10.42578125" customWidth="1"/>
    <col min="7931" max="7931" width="11.140625" customWidth="1"/>
    <col min="8180" max="8180" width="8.7109375" customWidth="1"/>
    <col min="8181" max="8181" width="10.5703125" customWidth="1"/>
    <col min="8182" max="8182" width="10.42578125" customWidth="1"/>
    <col min="8187" max="8187" width="11.140625" customWidth="1"/>
    <col min="8436" max="8436" width="8.7109375" customWidth="1"/>
    <col min="8437" max="8437" width="10.5703125" customWidth="1"/>
    <col min="8438" max="8438" width="10.42578125" customWidth="1"/>
    <col min="8443" max="8443" width="11.140625" customWidth="1"/>
    <col min="8692" max="8692" width="8.7109375" customWidth="1"/>
    <col min="8693" max="8693" width="10.5703125" customWidth="1"/>
    <col min="8694" max="8694" width="10.42578125" customWidth="1"/>
    <col min="8699" max="8699" width="11.140625" customWidth="1"/>
    <col min="8948" max="8948" width="8.7109375" customWidth="1"/>
    <col min="8949" max="8949" width="10.5703125" customWidth="1"/>
    <col min="8950" max="8950" width="10.42578125" customWidth="1"/>
    <col min="8955" max="8955" width="11.140625" customWidth="1"/>
    <col min="9204" max="9204" width="8.7109375" customWidth="1"/>
    <col min="9205" max="9205" width="10.5703125" customWidth="1"/>
    <col min="9206" max="9206" width="10.42578125" customWidth="1"/>
    <col min="9211" max="9211" width="11.140625" customWidth="1"/>
    <col min="9460" max="9460" width="8.7109375" customWidth="1"/>
    <col min="9461" max="9461" width="10.5703125" customWidth="1"/>
    <col min="9462" max="9462" width="10.42578125" customWidth="1"/>
    <col min="9467" max="9467" width="11.140625" customWidth="1"/>
    <col min="9716" max="9716" width="8.7109375" customWidth="1"/>
    <col min="9717" max="9717" width="10.5703125" customWidth="1"/>
    <col min="9718" max="9718" width="10.42578125" customWidth="1"/>
    <col min="9723" max="9723" width="11.140625" customWidth="1"/>
    <col min="9972" max="9972" width="8.7109375" customWidth="1"/>
    <col min="9973" max="9973" width="10.5703125" customWidth="1"/>
    <col min="9974" max="9974" width="10.42578125" customWidth="1"/>
    <col min="9979" max="9979" width="11.140625" customWidth="1"/>
    <col min="10228" max="10228" width="8.7109375" customWidth="1"/>
    <col min="10229" max="10229" width="10.5703125" customWidth="1"/>
    <col min="10230" max="10230" width="10.42578125" customWidth="1"/>
    <col min="10235" max="10235" width="11.140625" customWidth="1"/>
    <col min="10484" max="10484" width="8.7109375" customWidth="1"/>
    <col min="10485" max="10485" width="10.5703125" customWidth="1"/>
    <col min="10486" max="10486" width="10.42578125" customWidth="1"/>
    <col min="10491" max="10491" width="11.140625" customWidth="1"/>
    <col min="10740" max="10740" width="8.7109375" customWidth="1"/>
    <col min="10741" max="10741" width="10.5703125" customWidth="1"/>
    <col min="10742" max="10742" width="10.42578125" customWidth="1"/>
    <col min="10747" max="10747" width="11.140625" customWidth="1"/>
    <col min="10996" max="10996" width="8.7109375" customWidth="1"/>
    <col min="10997" max="10997" width="10.5703125" customWidth="1"/>
    <col min="10998" max="10998" width="10.42578125" customWidth="1"/>
    <col min="11003" max="11003" width="11.140625" customWidth="1"/>
    <col min="11252" max="11252" width="8.7109375" customWidth="1"/>
    <col min="11253" max="11253" width="10.5703125" customWidth="1"/>
    <col min="11254" max="11254" width="10.42578125" customWidth="1"/>
    <col min="11259" max="11259" width="11.140625" customWidth="1"/>
    <col min="11508" max="11508" width="8.7109375" customWidth="1"/>
    <col min="11509" max="11509" width="10.5703125" customWidth="1"/>
    <col min="11510" max="11510" width="10.42578125" customWidth="1"/>
    <col min="11515" max="11515" width="11.140625" customWidth="1"/>
    <col min="11764" max="11764" width="8.7109375" customWidth="1"/>
    <col min="11765" max="11765" width="10.5703125" customWidth="1"/>
    <col min="11766" max="11766" width="10.42578125" customWidth="1"/>
    <col min="11771" max="11771" width="11.140625" customWidth="1"/>
    <col min="12020" max="12020" width="8.7109375" customWidth="1"/>
    <col min="12021" max="12021" width="10.5703125" customWidth="1"/>
    <col min="12022" max="12022" width="10.42578125" customWidth="1"/>
    <col min="12027" max="12027" width="11.140625" customWidth="1"/>
    <col min="12276" max="12276" width="8.7109375" customWidth="1"/>
    <col min="12277" max="12277" width="10.5703125" customWidth="1"/>
    <col min="12278" max="12278" width="10.42578125" customWidth="1"/>
    <col min="12283" max="12283" width="11.140625" customWidth="1"/>
    <col min="12532" max="12532" width="8.7109375" customWidth="1"/>
    <col min="12533" max="12533" width="10.5703125" customWidth="1"/>
    <col min="12534" max="12534" width="10.42578125" customWidth="1"/>
    <col min="12539" max="12539" width="11.140625" customWidth="1"/>
    <col min="12788" max="12788" width="8.7109375" customWidth="1"/>
    <col min="12789" max="12789" width="10.5703125" customWidth="1"/>
    <col min="12790" max="12790" width="10.42578125" customWidth="1"/>
    <col min="12795" max="12795" width="11.140625" customWidth="1"/>
    <col min="13044" max="13044" width="8.7109375" customWidth="1"/>
    <col min="13045" max="13045" width="10.5703125" customWidth="1"/>
    <col min="13046" max="13046" width="10.42578125" customWidth="1"/>
    <col min="13051" max="13051" width="11.140625" customWidth="1"/>
    <col min="13300" max="13300" width="8.7109375" customWidth="1"/>
    <col min="13301" max="13301" width="10.5703125" customWidth="1"/>
    <col min="13302" max="13302" width="10.42578125" customWidth="1"/>
    <col min="13307" max="13307" width="11.140625" customWidth="1"/>
    <col min="13556" max="13556" width="8.7109375" customWidth="1"/>
    <col min="13557" max="13557" width="10.5703125" customWidth="1"/>
    <col min="13558" max="13558" width="10.42578125" customWidth="1"/>
    <col min="13563" max="13563" width="11.140625" customWidth="1"/>
    <col min="13812" max="13812" width="8.7109375" customWidth="1"/>
    <col min="13813" max="13813" width="10.5703125" customWidth="1"/>
    <col min="13814" max="13814" width="10.42578125" customWidth="1"/>
    <col min="13819" max="13819" width="11.140625" customWidth="1"/>
    <col min="14068" max="14068" width="8.7109375" customWidth="1"/>
    <col min="14069" max="14069" width="10.5703125" customWidth="1"/>
    <col min="14070" max="14070" width="10.42578125" customWidth="1"/>
    <col min="14075" max="14075" width="11.140625" customWidth="1"/>
    <col min="14324" max="14324" width="8.7109375" customWidth="1"/>
    <col min="14325" max="14325" width="10.5703125" customWidth="1"/>
    <col min="14326" max="14326" width="10.42578125" customWidth="1"/>
    <col min="14331" max="14331" width="11.140625" customWidth="1"/>
    <col min="14580" max="14580" width="8.7109375" customWidth="1"/>
    <col min="14581" max="14581" width="10.5703125" customWidth="1"/>
    <col min="14582" max="14582" width="10.42578125" customWidth="1"/>
    <col min="14587" max="14587" width="11.140625" customWidth="1"/>
    <col min="14836" max="14836" width="8.7109375" customWidth="1"/>
    <col min="14837" max="14837" width="10.5703125" customWidth="1"/>
    <col min="14838" max="14838" width="10.42578125" customWidth="1"/>
    <col min="14843" max="14843" width="11.140625" customWidth="1"/>
    <col min="15092" max="15092" width="8.7109375" customWidth="1"/>
    <col min="15093" max="15093" width="10.5703125" customWidth="1"/>
    <col min="15094" max="15094" width="10.42578125" customWidth="1"/>
    <col min="15099" max="15099" width="11.140625" customWidth="1"/>
    <col min="15348" max="15348" width="8.7109375" customWidth="1"/>
    <col min="15349" max="15349" width="10.5703125" customWidth="1"/>
    <col min="15350" max="15350" width="10.42578125" customWidth="1"/>
    <col min="15355" max="15355" width="11.140625" customWidth="1"/>
    <col min="15604" max="15604" width="8.7109375" customWidth="1"/>
    <col min="15605" max="15605" width="10.5703125" customWidth="1"/>
    <col min="15606" max="15606" width="10.42578125" customWidth="1"/>
    <col min="15611" max="15611" width="11.140625" customWidth="1"/>
    <col min="15860" max="15860" width="8.7109375" customWidth="1"/>
    <col min="15861" max="15861" width="10.5703125" customWidth="1"/>
    <col min="15862" max="15862" width="10.42578125" customWidth="1"/>
    <col min="15867" max="15867" width="11.140625" customWidth="1"/>
    <col min="16116" max="16116" width="8.7109375" customWidth="1"/>
    <col min="16117" max="16117" width="10.5703125" customWidth="1"/>
    <col min="16118" max="16118" width="10.42578125" customWidth="1"/>
    <col min="16123" max="16123" width="11.140625" customWidth="1"/>
  </cols>
  <sheetData>
    <row r="1" spans="1:24" ht="52.5" customHeight="1"/>
    <row r="2" spans="1:24" s="3" customFormat="1" ht="18" customHeight="1">
      <c r="A2" s="227" t="s">
        <v>95</v>
      </c>
      <c r="B2" s="227"/>
      <c r="C2" s="227"/>
      <c r="D2" s="227"/>
      <c r="E2" s="227"/>
      <c r="F2" s="227"/>
      <c r="G2" s="227"/>
      <c r="H2" s="227"/>
      <c r="I2" s="177"/>
      <c r="J2" s="177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4" s="4" customFormat="1" ht="17.25" customHeight="1">
      <c r="A3" s="244" t="s">
        <v>96</v>
      </c>
      <c r="B3" s="244"/>
      <c r="C3" s="244"/>
      <c r="D3" s="244"/>
      <c r="E3" s="244"/>
      <c r="F3" s="244"/>
      <c r="G3" s="244"/>
      <c r="H3" s="244"/>
      <c r="I3" s="177"/>
      <c r="J3" s="177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4" s="4" customFormat="1" ht="17.25" customHeight="1">
      <c r="A4" s="245" t="s">
        <v>0</v>
      </c>
      <c r="B4" s="245"/>
      <c r="C4" s="245"/>
      <c r="D4" s="245"/>
      <c r="E4" s="245"/>
      <c r="F4" s="245"/>
      <c r="G4" s="245"/>
      <c r="H4" s="245"/>
      <c r="I4" s="177"/>
      <c r="J4" s="177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</row>
    <row r="5" spans="1:24" s="4" customFormat="1" ht="6" customHeight="1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</row>
    <row r="6" spans="1:24" s="5" customFormat="1" ht="28.5" customHeight="1">
      <c r="A6" s="173" t="s">
        <v>115</v>
      </c>
      <c r="B6" s="175"/>
      <c r="C6" s="175"/>
      <c r="D6" s="175"/>
      <c r="E6" s="175"/>
      <c r="F6" s="175"/>
      <c r="G6" s="175"/>
      <c r="H6" s="228" t="s">
        <v>97</v>
      </c>
      <c r="I6" s="175"/>
      <c r="J6" s="175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</row>
    <row r="7" spans="1:24" s="5" customFormat="1" ht="33.75" customHeight="1">
      <c r="A7" s="229" t="s">
        <v>98</v>
      </c>
      <c r="B7" s="229" t="s">
        <v>104</v>
      </c>
      <c r="C7" s="229" t="s">
        <v>105</v>
      </c>
      <c r="D7" s="229" t="s">
        <v>108</v>
      </c>
      <c r="E7" s="229" t="s">
        <v>109</v>
      </c>
      <c r="F7" s="229" t="s">
        <v>110</v>
      </c>
      <c r="G7" s="229" t="s">
        <v>111</v>
      </c>
      <c r="H7" s="229" t="s">
        <v>1</v>
      </c>
      <c r="I7" s="230"/>
      <c r="J7" s="230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</row>
    <row r="8" spans="1:24" s="5" customFormat="1" ht="30" customHeight="1">
      <c r="A8" s="231" t="s">
        <v>3</v>
      </c>
      <c r="B8" s="231" t="s">
        <v>106</v>
      </c>
      <c r="C8" s="231" t="s">
        <v>107</v>
      </c>
      <c r="D8" s="231" t="s">
        <v>99</v>
      </c>
      <c r="E8" s="231" t="s">
        <v>112</v>
      </c>
      <c r="F8" s="231" t="s">
        <v>113</v>
      </c>
      <c r="G8" s="231" t="s">
        <v>114</v>
      </c>
      <c r="H8" s="231" t="s">
        <v>2</v>
      </c>
      <c r="I8" s="230"/>
      <c r="J8" s="230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</row>
    <row r="9" spans="1:24" s="2" customFormat="1" ht="49.5" customHeight="1">
      <c r="A9" s="232" t="s">
        <v>100</v>
      </c>
      <c r="B9" s="233">
        <v>15920</v>
      </c>
      <c r="C9" s="233">
        <v>6929</v>
      </c>
      <c r="D9" s="233">
        <v>1692</v>
      </c>
      <c r="E9" s="233">
        <v>203</v>
      </c>
      <c r="F9" s="233">
        <v>4526</v>
      </c>
      <c r="G9" s="233">
        <v>21558</v>
      </c>
      <c r="H9" s="234">
        <f>SUM(B9:G9)</f>
        <v>50828</v>
      </c>
      <c r="I9" s="235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s="2" customFormat="1" ht="49.5" customHeight="1">
      <c r="A10" s="237" t="s">
        <v>101</v>
      </c>
      <c r="B10" s="238">
        <v>13869</v>
      </c>
      <c r="C10" s="238">
        <v>1883</v>
      </c>
      <c r="D10" s="238">
        <v>1060</v>
      </c>
      <c r="E10" s="238">
        <v>779</v>
      </c>
      <c r="F10" s="238">
        <v>675</v>
      </c>
      <c r="G10" s="238">
        <v>21982</v>
      </c>
      <c r="H10" s="239">
        <f>SUM(B10:G10)</f>
        <v>40248</v>
      </c>
      <c r="I10" s="230"/>
      <c r="J10" s="230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</row>
    <row r="11" spans="1:24" s="2" customFormat="1" ht="49.5" customHeight="1">
      <c r="A11" s="240" t="s">
        <v>102</v>
      </c>
      <c r="B11" s="241">
        <v>14079</v>
      </c>
      <c r="C11" s="241">
        <v>1893</v>
      </c>
      <c r="D11" s="241">
        <v>1490</v>
      </c>
      <c r="E11" s="241">
        <v>675</v>
      </c>
      <c r="F11" s="241">
        <v>1349</v>
      </c>
      <c r="G11" s="241">
        <v>20762</v>
      </c>
      <c r="H11" s="242">
        <f>SUM(B11:G11)</f>
        <v>40248</v>
      </c>
      <c r="I11" s="235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</row>
    <row r="12" spans="1:24" s="5" customFormat="1" ht="6" customHeight="1">
      <c r="A12" s="243"/>
      <c r="B12" s="191"/>
      <c r="C12" s="191"/>
      <c r="D12" s="191"/>
      <c r="E12" s="191"/>
      <c r="F12" s="191"/>
      <c r="G12" s="191"/>
      <c r="H12" s="191"/>
      <c r="I12" s="236"/>
      <c r="J12" s="236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</row>
    <row r="13" spans="1:24" s="33" customFormat="1" ht="23.25" customHeight="1">
      <c r="A13" s="209" t="s">
        <v>103</v>
      </c>
      <c r="B13" s="212"/>
      <c r="C13" s="212"/>
      <c r="D13" s="212"/>
      <c r="E13" s="212"/>
      <c r="F13" s="212"/>
      <c r="G13" s="212"/>
      <c r="H13" s="211" t="s">
        <v>6</v>
      </c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</row>
    <row r="14" spans="1:24" s="5" customForma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</row>
    <row r="15" spans="1:24" s="5" customFormat="1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</row>
    <row r="16" spans="1:24" s="5" customFormat="1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</row>
    <row r="17" spans="1:24" s="5" customFormat="1">
      <c r="A17" s="1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</row>
    <row r="18" spans="1:24" s="5" customFormat="1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</row>
    <row r="19" spans="1:24" s="5" customFormat="1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</row>
    <row r="20" spans="1:24" s="5" customFormat="1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</row>
    <row r="21" spans="1:24" s="5" customFormat="1">
      <c r="A21" s="167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</row>
    <row r="22" spans="1:24" s="5" customFormat="1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</row>
    <row r="23" spans="1:24" s="5" customFormat="1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</row>
    <row r="24" spans="1:24" s="5" customFormat="1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</row>
    <row r="25" spans="1:24" s="5" customFormat="1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</row>
    <row r="26" spans="1:24" s="5" customFormat="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</row>
    <row r="27" spans="1:24" s="5" customFormat="1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</row>
    <row r="28" spans="1:24" s="5" customFormat="1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</row>
    <row r="29" spans="1:24" s="5" customFormat="1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</row>
    <row r="30" spans="1:24" s="5" customFormat="1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</row>
    <row r="31" spans="1:24" s="5" customFormat="1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</row>
    <row r="32" spans="1:24" s="5" customFormat="1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</row>
    <row r="33" spans="1:24" s="5" customFormat="1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</row>
    <row r="34" spans="1:24" s="5" customFormat="1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</row>
    <row r="35" spans="1:24" s="5" customFormat="1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</row>
    <row r="36" spans="1:24" s="5" customFormat="1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</row>
    <row r="37" spans="1:24" s="5" customFormat="1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</row>
    <row r="38" spans="1:24" s="5" customFormat="1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</row>
    <row r="39" spans="1:24" s="5" customFormat="1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</row>
    <row r="40" spans="1:24" s="5" customFormat="1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</row>
    <row r="41" spans="1:24" s="5" customFormat="1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</row>
    <row r="42" spans="1:24" s="5" customFormat="1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</row>
    <row r="43" spans="1:24" s="5" customFormat="1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</row>
    <row r="44" spans="1:24" s="5" customFormat="1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</row>
    <row r="45" spans="1:24" s="5" customFormat="1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</row>
    <row r="46" spans="1:24" s="5" customFormat="1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</row>
    <row r="47" spans="1:24" s="5" customFormat="1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</row>
    <row r="48" spans="1:24" s="5" customFormat="1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</row>
  </sheetData>
  <mergeCells count="2">
    <mergeCell ref="A3:H3"/>
    <mergeCell ref="A4:H4"/>
  </mergeCells>
  <pageMargins left="0.75" right="0.75" top="1.2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rightToLeft="1" tabSelected="1" view="pageBreakPreview" zoomScale="115" zoomScaleNormal="75" zoomScaleSheetLayoutView="115" workbookViewId="0">
      <selection activeCell="E7" sqref="E7"/>
    </sheetView>
  </sheetViews>
  <sheetFormatPr defaultRowHeight="12.75"/>
  <cols>
    <col min="1" max="1" width="23" style="37" customWidth="1"/>
    <col min="2" max="5" width="23" style="141" customWidth="1"/>
    <col min="6" max="6" width="23" style="37" customWidth="1"/>
    <col min="7" max="11" width="22.7109375" style="37" customWidth="1"/>
    <col min="12" max="19" width="9.140625" style="37"/>
    <col min="20" max="20" width="9.140625" style="62"/>
    <col min="21" max="24" width="9.140625" style="37"/>
    <col min="25" max="16384" width="9.140625" style="15"/>
  </cols>
  <sheetData>
    <row r="1" spans="1:24" ht="42" customHeight="1"/>
    <row r="2" spans="1:24" s="7" customFormat="1" ht="23.25" customHeight="1">
      <c r="A2" s="246" t="s">
        <v>231</v>
      </c>
      <c r="B2" s="246"/>
      <c r="C2" s="246"/>
      <c r="D2" s="246"/>
      <c r="E2" s="246"/>
      <c r="F2" s="246"/>
      <c r="G2" s="39"/>
      <c r="H2" s="39"/>
      <c r="I2" s="39"/>
      <c r="J2" s="39"/>
      <c r="K2" s="39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s="8" customFormat="1" ht="19.5" customHeight="1">
      <c r="A3" s="247" t="s">
        <v>232</v>
      </c>
      <c r="B3" s="247"/>
      <c r="C3" s="247"/>
      <c r="D3" s="247"/>
      <c r="E3" s="247"/>
      <c r="F3" s="247"/>
      <c r="G3" s="39"/>
      <c r="H3" s="39"/>
      <c r="I3" s="39"/>
      <c r="J3" s="39"/>
      <c r="K3" s="39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s="8" customFormat="1" ht="21.75" customHeight="1">
      <c r="A4" s="248" t="s">
        <v>82</v>
      </c>
      <c r="B4" s="248"/>
      <c r="C4" s="248"/>
      <c r="D4" s="248"/>
      <c r="E4" s="248"/>
      <c r="F4" s="248"/>
      <c r="G4" s="39"/>
      <c r="H4" s="39"/>
      <c r="I4" s="39"/>
      <c r="J4" s="39"/>
      <c r="K4" s="39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s="8" customFormat="1" ht="3" hidden="1" customHeight="1">
      <c r="A5" s="40"/>
      <c r="B5" s="39"/>
      <c r="C5" s="39"/>
      <c r="D5" s="39"/>
      <c r="E5" s="39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s="8" customFormat="1" ht="24.95" customHeight="1">
      <c r="A6" s="42" t="s">
        <v>4</v>
      </c>
      <c r="B6" s="142"/>
      <c r="C6" s="142"/>
      <c r="D6" s="142"/>
      <c r="E6" s="142"/>
      <c r="F6" s="43"/>
      <c r="G6" s="43"/>
      <c r="H6" s="43"/>
      <c r="I6" s="45"/>
      <c r="J6" s="45"/>
      <c r="K6" s="45"/>
      <c r="L6" s="43"/>
      <c r="M6" s="43"/>
      <c r="N6" s="43"/>
      <c r="O6" s="43"/>
      <c r="P6" s="43"/>
      <c r="Q6" s="43"/>
      <c r="R6" s="43"/>
      <c r="S6" s="43"/>
      <c r="T6" s="143"/>
      <c r="U6" s="40"/>
      <c r="V6" s="40"/>
      <c r="W6" s="40"/>
      <c r="X6" s="40"/>
    </row>
    <row r="7" spans="1:24" s="8" customFormat="1" ht="18.75" customHeight="1">
      <c r="A7" s="213"/>
      <c r="B7" s="145" t="s">
        <v>10</v>
      </c>
      <c r="C7" s="144" t="s">
        <v>11</v>
      </c>
      <c r="D7" s="144" t="s">
        <v>12</v>
      </c>
      <c r="E7" s="144" t="s">
        <v>13</v>
      </c>
      <c r="F7" s="145"/>
      <c r="G7" s="43"/>
      <c r="H7" s="43"/>
      <c r="I7" s="45"/>
      <c r="J7" s="45"/>
      <c r="K7" s="45"/>
      <c r="L7" s="43"/>
      <c r="M7" s="43"/>
      <c r="N7" s="43"/>
      <c r="O7" s="43"/>
      <c r="P7" s="43"/>
      <c r="Q7" s="43"/>
      <c r="R7" s="43"/>
      <c r="S7" s="43"/>
      <c r="T7" s="143"/>
      <c r="U7" s="40"/>
      <c r="V7" s="40"/>
      <c r="W7" s="40"/>
      <c r="X7" s="40"/>
    </row>
    <row r="8" spans="1:24" s="8" customFormat="1" ht="15.75" customHeight="1">
      <c r="A8" s="110" t="s">
        <v>87</v>
      </c>
      <c r="B8" s="146" t="s">
        <v>15</v>
      </c>
      <c r="C8" s="72" t="s">
        <v>16</v>
      </c>
      <c r="D8" s="72" t="s">
        <v>17</v>
      </c>
      <c r="E8" s="72" t="s">
        <v>8</v>
      </c>
      <c r="F8" s="146" t="s">
        <v>88</v>
      </c>
      <c r="G8" s="43"/>
      <c r="H8" s="43"/>
      <c r="I8" s="45"/>
      <c r="J8" s="45"/>
      <c r="K8" s="45"/>
      <c r="L8" s="43"/>
      <c r="M8" s="43"/>
      <c r="N8" s="43"/>
      <c r="O8" s="43"/>
      <c r="P8" s="43"/>
      <c r="Q8" s="43"/>
      <c r="R8" s="43"/>
      <c r="S8" s="43"/>
      <c r="T8" s="143"/>
      <c r="U8" s="40"/>
      <c r="V8" s="40"/>
      <c r="W8" s="40"/>
      <c r="X8" s="40"/>
    </row>
    <row r="9" spans="1:24" s="8" customFormat="1" ht="12.75" customHeight="1">
      <c r="A9" s="214"/>
      <c r="B9" s="214" t="s">
        <v>19</v>
      </c>
      <c r="C9" s="76" t="s">
        <v>20</v>
      </c>
      <c r="D9" s="76" t="s">
        <v>21</v>
      </c>
      <c r="E9" s="76" t="s">
        <v>22</v>
      </c>
      <c r="F9" s="76"/>
      <c r="G9" s="43"/>
      <c r="H9" s="43"/>
      <c r="I9" s="45"/>
      <c r="J9" s="45"/>
      <c r="K9" s="45"/>
      <c r="L9" s="43"/>
      <c r="M9" s="43"/>
      <c r="N9" s="43"/>
      <c r="O9" s="43"/>
      <c r="P9" s="43"/>
      <c r="Q9" s="43"/>
      <c r="R9" s="43"/>
      <c r="S9" s="43"/>
      <c r="T9" s="143"/>
      <c r="U9" s="40"/>
      <c r="V9" s="40"/>
      <c r="W9" s="40"/>
      <c r="X9" s="40"/>
    </row>
    <row r="10" spans="1:24" s="12" customFormat="1" ht="24" customHeight="1">
      <c r="A10" s="135" t="s">
        <v>23</v>
      </c>
      <c r="B10" s="215">
        <v>554</v>
      </c>
      <c r="C10" s="216">
        <v>2192</v>
      </c>
      <c r="D10" s="217">
        <f>(C10/B10)</f>
        <v>3.9566787003610107</v>
      </c>
      <c r="E10" s="216">
        <v>4932</v>
      </c>
      <c r="F10" s="136" t="s">
        <v>83</v>
      </c>
      <c r="G10" s="43"/>
      <c r="H10" s="43"/>
      <c r="I10" s="45"/>
      <c r="J10" s="45"/>
      <c r="K10" s="45"/>
      <c r="L10" s="43"/>
      <c r="M10" s="43"/>
      <c r="N10" s="43"/>
      <c r="O10" s="43"/>
      <c r="P10" s="43"/>
      <c r="Q10" s="43"/>
      <c r="R10" s="43"/>
      <c r="S10" s="43"/>
      <c r="T10" s="143"/>
      <c r="U10" s="43"/>
      <c r="V10" s="43"/>
      <c r="W10" s="43"/>
      <c r="X10" s="43"/>
    </row>
    <row r="11" spans="1:24" s="10" customFormat="1" ht="24" customHeight="1">
      <c r="A11" s="137" t="s">
        <v>24</v>
      </c>
      <c r="B11" s="218">
        <v>340</v>
      </c>
      <c r="C11" s="219">
        <v>941</v>
      </c>
      <c r="D11" s="220">
        <f t="shared" ref="D11:D21" si="0">(C11/B11)</f>
        <v>2.7676470588235293</v>
      </c>
      <c r="E11" s="221">
        <v>3435</v>
      </c>
      <c r="F11" s="138" t="s">
        <v>25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62"/>
      <c r="U11" s="37"/>
      <c r="V11" s="37"/>
      <c r="W11" s="37"/>
      <c r="X11" s="37"/>
    </row>
    <row r="12" spans="1:24" s="10" customFormat="1" ht="24" customHeight="1">
      <c r="A12" s="135" t="s">
        <v>26</v>
      </c>
      <c r="B12" s="215">
        <v>4</v>
      </c>
      <c r="C12" s="216">
        <v>6</v>
      </c>
      <c r="D12" s="217">
        <f t="shared" si="0"/>
        <v>1.5</v>
      </c>
      <c r="E12" s="222">
        <v>21</v>
      </c>
      <c r="F12" s="136" t="s">
        <v>27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62"/>
      <c r="U12" s="37"/>
      <c r="V12" s="37"/>
      <c r="W12" s="37"/>
      <c r="X12" s="37"/>
    </row>
    <row r="13" spans="1:24" s="10" customFormat="1" ht="24" customHeight="1">
      <c r="A13" s="137" t="s">
        <v>116</v>
      </c>
      <c r="B13" s="218">
        <v>39</v>
      </c>
      <c r="C13" s="219">
        <v>75</v>
      </c>
      <c r="D13" s="220">
        <f t="shared" si="0"/>
        <v>1.9230769230769231</v>
      </c>
      <c r="E13" s="221">
        <v>338</v>
      </c>
      <c r="F13" s="138" t="s">
        <v>28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62"/>
      <c r="U13" s="37"/>
      <c r="V13" s="37"/>
      <c r="W13" s="37"/>
      <c r="X13" s="37"/>
    </row>
    <row r="14" spans="1:24" s="10" customFormat="1" ht="24" customHeight="1">
      <c r="A14" s="135" t="s">
        <v>29</v>
      </c>
      <c r="B14" s="215">
        <v>27</v>
      </c>
      <c r="C14" s="216">
        <v>87</v>
      </c>
      <c r="D14" s="217">
        <f t="shared" si="0"/>
        <v>3.2222222222222223</v>
      </c>
      <c r="E14" s="222">
        <v>218</v>
      </c>
      <c r="F14" s="136" t="s">
        <v>84</v>
      </c>
      <c r="G14" s="223"/>
      <c r="H14" s="223"/>
      <c r="I14" s="223"/>
      <c r="J14" s="223"/>
      <c r="K14" s="223"/>
      <c r="L14" s="37"/>
      <c r="M14" s="37"/>
      <c r="N14" s="37"/>
      <c r="O14" s="37"/>
      <c r="P14" s="37"/>
      <c r="Q14" s="37"/>
      <c r="R14" s="37"/>
      <c r="S14" s="37"/>
      <c r="T14" s="62"/>
      <c r="U14" s="37"/>
      <c r="V14" s="37"/>
      <c r="W14" s="37"/>
      <c r="X14" s="37"/>
    </row>
    <row r="15" spans="1:24" s="10" customFormat="1" ht="24" customHeight="1">
      <c r="A15" s="137" t="s">
        <v>30</v>
      </c>
      <c r="B15" s="218">
        <v>11</v>
      </c>
      <c r="C15" s="219">
        <v>14</v>
      </c>
      <c r="D15" s="220">
        <f t="shared" si="0"/>
        <v>1.2727272727272727</v>
      </c>
      <c r="E15" s="221">
        <v>42</v>
      </c>
      <c r="F15" s="138" t="s">
        <v>85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62"/>
      <c r="U15" s="37"/>
      <c r="V15" s="37"/>
      <c r="W15" s="37"/>
      <c r="X15" s="37"/>
    </row>
    <row r="16" spans="1:24" s="10" customFormat="1" ht="24" customHeight="1">
      <c r="A16" s="135" t="s">
        <v>31</v>
      </c>
      <c r="B16" s="215">
        <v>19</v>
      </c>
      <c r="C16" s="216">
        <v>29</v>
      </c>
      <c r="D16" s="217">
        <f t="shared" si="0"/>
        <v>1.5263157894736843</v>
      </c>
      <c r="E16" s="222">
        <v>73</v>
      </c>
      <c r="F16" s="136" t="s">
        <v>32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62"/>
      <c r="U16" s="37"/>
      <c r="V16" s="37"/>
      <c r="W16" s="37"/>
      <c r="X16" s="37"/>
    </row>
    <row r="17" spans="1:24" s="10" customFormat="1" ht="24" customHeight="1">
      <c r="A17" s="137" t="s">
        <v>33</v>
      </c>
      <c r="B17" s="218">
        <v>9</v>
      </c>
      <c r="C17" s="219">
        <v>18</v>
      </c>
      <c r="D17" s="220">
        <f t="shared" si="0"/>
        <v>2</v>
      </c>
      <c r="E17" s="221">
        <v>41</v>
      </c>
      <c r="F17" s="138" t="s">
        <v>34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62"/>
      <c r="U17" s="37"/>
      <c r="V17" s="37"/>
      <c r="W17" s="37"/>
      <c r="X17" s="37"/>
    </row>
    <row r="18" spans="1:24" s="10" customFormat="1" ht="24" customHeight="1">
      <c r="A18" s="135" t="s">
        <v>81</v>
      </c>
      <c r="B18" s="215">
        <v>29</v>
      </c>
      <c r="C18" s="216">
        <v>66</v>
      </c>
      <c r="D18" s="217">
        <f t="shared" si="0"/>
        <v>2.2758620689655173</v>
      </c>
      <c r="E18" s="222">
        <v>132</v>
      </c>
      <c r="F18" s="136" t="s">
        <v>86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62"/>
      <c r="U18" s="37"/>
      <c r="V18" s="37"/>
      <c r="W18" s="37"/>
      <c r="X18" s="37"/>
    </row>
    <row r="19" spans="1:24" s="10" customFormat="1" ht="24" customHeight="1">
      <c r="A19" s="135" t="s">
        <v>35</v>
      </c>
      <c r="B19" s="215">
        <v>263</v>
      </c>
      <c r="C19" s="216">
        <v>228</v>
      </c>
      <c r="D19" s="217">
        <f t="shared" si="0"/>
        <v>0.86692015209125473</v>
      </c>
      <c r="E19" s="222">
        <v>912</v>
      </c>
      <c r="F19" s="136" t="s">
        <v>36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62"/>
      <c r="U19" s="37"/>
      <c r="V19" s="37"/>
      <c r="W19" s="37"/>
      <c r="X19" s="37"/>
    </row>
    <row r="20" spans="1:24" s="10" customFormat="1" ht="24" customHeight="1">
      <c r="A20" s="137" t="s">
        <v>37</v>
      </c>
      <c r="B20" s="218">
        <v>49</v>
      </c>
      <c r="C20" s="219">
        <v>121</v>
      </c>
      <c r="D20" s="220">
        <f t="shared" si="0"/>
        <v>2.4693877551020407</v>
      </c>
      <c r="E20" s="221">
        <v>329.3</v>
      </c>
      <c r="F20" s="138" t="s">
        <v>38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62"/>
      <c r="U20" s="37"/>
      <c r="V20" s="37"/>
      <c r="W20" s="37"/>
      <c r="X20" s="37"/>
    </row>
    <row r="21" spans="1:24" s="10" customFormat="1" ht="21.75" customHeight="1">
      <c r="A21" s="139" t="s">
        <v>39</v>
      </c>
      <c r="B21" s="224">
        <f>SUM(B10:B20)</f>
        <v>1344</v>
      </c>
      <c r="C21" s="224">
        <f>SUM(C10:C20)</f>
        <v>3777</v>
      </c>
      <c r="D21" s="225">
        <f t="shared" si="0"/>
        <v>2.8102678571428572</v>
      </c>
      <c r="E21" s="224">
        <f>SUM(E10:E20)</f>
        <v>10473.299999999999</v>
      </c>
      <c r="F21" s="140" t="s">
        <v>2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62"/>
      <c r="U21" s="37"/>
      <c r="V21" s="37"/>
      <c r="W21" s="37"/>
      <c r="X21" s="37"/>
    </row>
    <row r="22" spans="1:24" s="10" customFormat="1" ht="6" customHeight="1">
      <c r="A22" s="226"/>
      <c r="B22" s="141"/>
      <c r="C22" s="141"/>
      <c r="D22" s="141"/>
      <c r="E22" s="141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62"/>
      <c r="U22" s="37"/>
      <c r="V22" s="37"/>
      <c r="W22" s="37"/>
      <c r="X22" s="37"/>
    </row>
    <row r="23" spans="1:24" s="16" customFormat="1" ht="15.75" customHeight="1">
      <c r="A23" s="64" t="s">
        <v>9</v>
      </c>
      <c r="B23" s="166"/>
      <c r="C23" s="166"/>
      <c r="D23" s="166"/>
      <c r="E23" s="166"/>
      <c r="F23" s="65" t="s">
        <v>6</v>
      </c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1:24" s="10" customFormat="1">
      <c r="A24" s="37"/>
      <c r="B24" s="141"/>
      <c r="C24" s="141"/>
      <c r="D24" s="141"/>
      <c r="E24" s="141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62"/>
      <c r="U24" s="37"/>
      <c r="V24" s="37"/>
      <c r="W24" s="37"/>
      <c r="X24" s="37"/>
    </row>
    <row r="25" spans="1:24" s="10" customFormat="1">
      <c r="A25" s="37"/>
      <c r="B25" s="141"/>
      <c r="C25" s="141"/>
      <c r="D25" s="216"/>
      <c r="E25" s="216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62"/>
      <c r="U25" s="37"/>
      <c r="V25" s="37"/>
      <c r="W25" s="37"/>
      <c r="X25" s="37"/>
    </row>
    <row r="26" spans="1:24" s="10" customFormat="1">
      <c r="A26" s="37"/>
      <c r="B26" s="141"/>
      <c r="C26" s="141"/>
      <c r="D26" s="141"/>
      <c r="E26" s="141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62"/>
      <c r="U26" s="37"/>
      <c r="V26" s="37"/>
      <c r="W26" s="37"/>
      <c r="X26" s="37"/>
    </row>
    <row r="27" spans="1:24" s="10" customFormat="1">
      <c r="A27" s="37"/>
      <c r="B27" s="141"/>
      <c r="C27" s="141"/>
      <c r="D27" s="141"/>
      <c r="E27" s="141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62"/>
      <c r="U27" s="37"/>
      <c r="V27" s="37"/>
      <c r="W27" s="37"/>
      <c r="X27" s="37"/>
    </row>
    <row r="28" spans="1:24" s="10" customFormat="1">
      <c r="A28" s="37"/>
      <c r="B28" s="141"/>
      <c r="C28" s="141"/>
      <c r="D28" s="141"/>
      <c r="E28" s="14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62"/>
      <c r="U28" s="37"/>
      <c r="V28" s="37"/>
      <c r="W28" s="37"/>
      <c r="X28" s="37"/>
    </row>
    <row r="29" spans="1:24" s="10" customFormat="1">
      <c r="A29" s="37"/>
      <c r="B29" s="141"/>
      <c r="C29" s="141"/>
      <c r="D29" s="141"/>
      <c r="E29" s="141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62"/>
      <c r="U29" s="37"/>
      <c r="V29" s="37"/>
      <c r="W29" s="37"/>
      <c r="X29" s="37"/>
    </row>
    <row r="30" spans="1:24" s="10" customFormat="1">
      <c r="A30" s="37"/>
      <c r="B30" s="141"/>
      <c r="C30" s="141"/>
      <c r="D30" s="141"/>
      <c r="E30" s="141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62"/>
      <c r="U30" s="37"/>
      <c r="V30" s="37"/>
      <c r="W30" s="37"/>
      <c r="X30" s="37"/>
    </row>
    <row r="31" spans="1:24" s="10" customFormat="1">
      <c r="A31" s="37"/>
      <c r="B31" s="141"/>
      <c r="C31" s="141"/>
      <c r="D31" s="141"/>
      <c r="E31" s="141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62"/>
      <c r="U31" s="37"/>
      <c r="V31" s="37"/>
      <c r="W31" s="37"/>
      <c r="X31" s="37"/>
    </row>
    <row r="32" spans="1:24" s="10" customFormat="1">
      <c r="A32" s="37"/>
      <c r="B32" s="141"/>
      <c r="C32" s="141"/>
      <c r="D32" s="141"/>
      <c r="E32" s="141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62"/>
      <c r="U32" s="37"/>
      <c r="V32" s="37"/>
      <c r="W32" s="37"/>
      <c r="X32" s="37"/>
    </row>
    <row r="33" spans="1:24" s="10" customFormat="1">
      <c r="A33" s="37"/>
      <c r="B33" s="141"/>
      <c r="C33" s="141"/>
      <c r="D33" s="141"/>
      <c r="E33" s="141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62"/>
      <c r="U33" s="37"/>
      <c r="V33" s="37"/>
      <c r="W33" s="37"/>
      <c r="X33" s="37"/>
    </row>
    <row r="34" spans="1:24" s="10" customFormat="1">
      <c r="A34" s="37"/>
      <c r="B34" s="141"/>
      <c r="C34" s="141"/>
      <c r="D34" s="141"/>
      <c r="E34" s="141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62"/>
      <c r="U34" s="37"/>
      <c r="V34" s="37"/>
      <c r="W34" s="37"/>
      <c r="X34" s="37"/>
    </row>
    <row r="35" spans="1:24" s="10" customFormat="1">
      <c r="A35" s="37"/>
      <c r="B35" s="141"/>
      <c r="C35" s="141"/>
      <c r="D35" s="141"/>
      <c r="E35" s="141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62"/>
      <c r="U35" s="37"/>
      <c r="V35" s="37"/>
      <c r="W35" s="37"/>
      <c r="X35" s="37"/>
    </row>
    <row r="36" spans="1:24" s="10" customFormat="1">
      <c r="A36" s="37"/>
      <c r="B36" s="141"/>
      <c r="C36" s="141"/>
      <c r="D36" s="141"/>
      <c r="E36" s="141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62"/>
      <c r="U36" s="37"/>
      <c r="V36" s="37"/>
      <c r="W36" s="37"/>
      <c r="X36" s="37"/>
    </row>
    <row r="37" spans="1:24" s="10" customFormat="1">
      <c r="A37" s="37"/>
      <c r="B37" s="141"/>
      <c r="C37" s="141"/>
      <c r="D37" s="141"/>
      <c r="E37" s="141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62"/>
      <c r="U37" s="37"/>
      <c r="V37" s="37"/>
      <c r="W37" s="37"/>
      <c r="X37" s="37"/>
    </row>
    <row r="38" spans="1:24" s="10" customFormat="1">
      <c r="A38" s="37"/>
      <c r="B38" s="141"/>
      <c r="C38" s="141"/>
      <c r="D38" s="141"/>
      <c r="E38" s="141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62"/>
      <c r="U38" s="37"/>
      <c r="V38" s="37"/>
      <c r="W38" s="37"/>
      <c r="X38" s="37"/>
    </row>
    <row r="39" spans="1:24" s="10" customFormat="1">
      <c r="A39" s="37"/>
      <c r="B39" s="141"/>
      <c r="C39" s="141"/>
      <c r="D39" s="141"/>
      <c r="E39" s="141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62"/>
      <c r="U39" s="37"/>
      <c r="V39" s="37"/>
      <c r="W39" s="37"/>
      <c r="X39" s="37"/>
    </row>
    <row r="40" spans="1:24" s="10" customFormat="1">
      <c r="A40" s="37"/>
      <c r="B40" s="141"/>
      <c r="C40" s="141"/>
      <c r="D40" s="141"/>
      <c r="E40" s="141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62"/>
      <c r="U40" s="37"/>
      <c r="V40" s="37"/>
      <c r="W40" s="37"/>
      <c r="X40" s="37"/>
    </row>
    <row r="41" spans="1:24" s="10" customFormat="1">
      <c r="A41" s="37"/>
      <c r="B41" s="141"/>
      <c r="C41" s="141"/>
      <c r="D41" s="141"/>
      <c r="E41" s="141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62"/>
      <c r="U41" s="37"/>
      <c r="V41" s="37"/>
      <c r="W41" s="37"/>
      <c r="X41" s="37"/>
    </row>
    <row r="42" spans="1:24" s="10" customFormat="1">
      <c r="A42" s="37"/>
      <c r="B42" s="141"/>
      <c r="C42" s="141"/>
      <c r="D42" s="141"/>
      <c r="E42" s="141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62"/>
      <c r="U42" s="37"/>
      <c r="V42" s="37"/>
      <c r="W42" s="37"/>
      <c r="X42" s="37"/>
    </row>
    <row r="43" spans="1:24" s="10" customFormat="1">
      <c r="A43" s="37"/>
      <c r="B43" s="141"/>
      <c r="C43" s="141"/>
      <c r="D43" s="141"/>
      <c r="E43" s="141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62"/>
      <c r="U43" s="37"/>
      <c r="V43" s="37"/>
      <c r="W43" s="37"/>
      <c r="X43" s="37"/>
    </row>
    <row r="44" spans="1:24" s="10" customFormat="1">
      <c r="A44" s="37"/>
      <c r="B44" s="141"/>
      <c r="C44" s="141"/>
      <c r="D44" s="141"/>
      <c r="E44" s="141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62"/>
      <c r="U44" s="37"/>
      <c r="V44" s="37"/>
      <c r="W44" s="37"/>
      <c r="X44" s="37"/>
    </row>
    <row r="45" spans="1:24" s="10" customFormat="1">
      <c r="A45" s="37"/>
      <c r="B45" s="141"/>
      <c r="C45" s="141"/>
      <c r="D45" s="141"/>
      <c r="E45" s="141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62"/>
      <c r="U45" s="37"/>
      <c r="V45" s="37"/>
      <c r="W45" s="37"/>
      <c r="X45" s="37"/>
    </row>
  </sheetData>
  <mergeCells count="3">
    <mergeCell ref="A2:F2"/>
    <mergeCell ref="A3:F3"/>
    <mergeCell ref="A4:F4"/>
  </mergeCells>
  <printOptions horizontalCentered="1" verticalCentered="1"/>
  <pageMargins left="0.5" right="0.5" top="0.5" bottom="0.5" header="0" footer="0.25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rightToLeft="1" tabSelected="1" view="pageBreakPreview" topLeftCell="A4" zoomScaleNormal="75" zoomScaleSheetLayoutView="100" workbookViewId="0">
      <selection activeCell="E7" sqref="E7"/>
    </sheetView>
  </sheetViews>
  <sheetFormatPr defaultRowHeight="12.75"/>
  <cols>
    <col min="1" max="1" width="17.140625" style="167" customWidth="1"/>
    <col min="2" max="5" width="22.7109375" style="168" customWidth="1"/>
    <col min="6" max="6" width="17.7109375" style="167" customWidth="1"/>
    <col min="7" max="11" width="22.7109375" style="167" customWidth="1"/>
    <col min="12" max="13" width="9.140625" style="167"/>
    <col min="14" max="18" width="9.140625" style="169"/>
    <col min="19" max="24" width="9.140625" style="167"/>
  </cols>
  <sheetData>
    <row r="1" spans="1:24" ht="51.75" customHeight="1"/>
    <row r="2" spans="1:24" s="3" customFormat="1" ht="19.5" customHeight="1">
      <c r="A2" s="249" t="s">
        <v>233</v>
      </c>
      <c r="B2" s="249"/>
      <c r="C2" s="249"/>
      <c r="D2" s="249"/>
      <c r="E2" s="249"/>
      <c r="F2" s="249"/>
      <c r="G2" s="170"/>
      <c r="H2" s="170"/>
      <c r="I2" s="170"/>
      <c r="J2" s="170"/>
      <c r="K2" s="170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4" s="4" customFormat="1" ht="15" customHeight="1">
      <c r="A3" s="244" t="s">
        <v>234</v>
      </c>
      <c r="B3" s="244"/>
      <c r="C3" s="244"/>
      <c r="D3" s="244"/>
      <c r="E3" s="244"/>
      <c r="F3" s="244"/>
      <c r="G3" s="170"/>
      <c r="H3" s="170"/>
      <c r="I3" s="170"/>
      <c r="J3" s="170"/>
      <c r="K3" s="170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4" s="4" customFormat="1" ht="18.75" customHeight="1">
      <c r="A4" s="250" t="s">
        <v>82</v>
      </c>
      <c r="B4" s="250"/>
      <c r="C4" s="250"/>
      <c r="D4" s="250"/>
      <c r="E4" s="250"/>
      <c r="F4" s="250"/>
      <c r="G4" s="170"/>
      <c r="H4" s="170"/>
      <c r="I4" s="170"/>
      <c r="J4" s="170"/>
      <c r="K4" s="170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</row>
    <row r="5" spans="1:24" s="4" customFormat="1" ht="0.75" customHeight="1">
      <c r="A5" s="171"/>
      <c r="B5" s="172"/>
      <c r="C5" s="172"/>
      <c r="D5" s="172"/>
      <c r="E5" s="172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</row>
    <row r="6" spans="1:24" s="1" customFormat="1" ht="18.75" customHeight="1">
      <c r="A6" s="173" t="s">
        <v>7</v>
      </c>
      <c r="B6" s="174"/>
      <c r="C6" s="174"/>
      <c r="D6" s="174"/>
      <c r="E6" s="174"/>
      <c r="F6" s="175"/>
      <c r="G6" s="175"/>
      <c r="H6" s="175"/>
      <c r="I6" s="251"/>
      <c r="J6" s="251"/>
      <c r="K6" s="251"/>
      <c r="L6" s="175"/>
      <c r="M6" s="175"/>
      <c r="N6" s="176"/>
      <c r="O6" s="176"/>
      <c r="P6" s="176"/>
      <c r="Q6" s="176"/>
      <c r="R6" s="176"/>
      <c r="S6" s="177"/>
      <c r="T6" s="177"/>
      <c r="U6" s="177"/>
      <c r="V6" s="177"/>
      <c r="W6" s="177"/>
      <c r="X6" s="177"/>
    </row>
    <row r="7" spans="1:24" s="17" customFormat="1" ht="17.25" customHeight="1">
      <c r="A7" s="178"/>
      <c r="B7" s="179" t="s">
        <v>10</v>
      </c>
      <c r="C7" s="179" t="s">
        <v>11</v>
      </c>
      <c r="D7" s="144" t="s">
        <v>12</v>
      </c>
      <c r="E7" s="179" t="s">
        <v>41</v>
      </c>
      <c r="F7" s="179"/>
      <c r="G7" s="180"/>
      <c r="H7" s="180"/>
      <c r="I7" s="181"/>
      <c r="J7" s="181"/>
      <c r="K7" s="181"/>
      <c r="L7" s="180"/>
      <c r="M7" s="180"/>
      <c r="N7" s="182"/>
      <c r="O7" s="182"/>
      <c r="P7" s="182"/>
      <c r="Q7" s="182"/>
      <c r="R7" s="182"/>
      <c r="S7" s="183"/>
      <c r="T7" s="183"/>
      <c r="U7" s="183"/>
      <c r="V7" s="183"/>
      <c r="W7" s="183"/>
      <c r="X7" s="183"/>
    </row>
    <row r="8" spans="1:24" s="1" customFormat="1" ht="12" customHeight="1">
      <c r="A8" s="184" t="s">
        <v>14</v>
      </c>
      <c r="B8" s="185" t="s">
        <v>42</v>
      </c>
      <c r="C8" s="185" t="s">
        <v>43</v>
      </c>
      <c r="D8" s="72" t="s">
        <v>17</v>
      </c>
      <c r="E8" s="186" t="s">
        <v>44</v>
      </c>
      <c r="F8" s="186" t="s">
        <v>18</v>
      </c>
      <c r="G8" s="175"/>
      <c r="H8" s="175"/>
      <c r="I8" s="187"/>
      <c r="J8" s="187"/>
      <c r="K8" s="187"/>
      <c r="L8" s="175"/>
      <c r="M8" s="175"/>
      <c r="N8" s="176"/>
      <c r="O8" s="176"/>
      <c r="P8" s="176"/>
      <c r="Q8" s="176"/>
      <c r="R8" s="176"/>
      <c r="S8" s="177"/>
      <c r="T8" s="177"/>
      <c r="U8" s="177"/>
      <c r="V8" s="177"/>
      <c r="W8" s="177"/>
      <c r="X8" s="177"/>
    </row>
    <row r="9" spans="1:24" s="1" customFormat="1" ht="17.25">
      <c r="A9" s="188"/>
      <c r="B9" s="188"/>
      <c r="C9" s="188"/>
      <c r="D9" s="76" t="s">
        <v>21</v>
      </c>
      <c r="E9" s="189"/>
      <c r="F9" s="190"/>
      <c r="G9" s="175"/>
      <c r="H9" s="175"/>
      <c r="I9" s="187"/>
      <c r="J9" s="187"/>
      <c r="K9" s="187"/>
      <c r="L9" s="175"/>
      <c r="M9" s="175"/>
      <c r="N9" s="176"/>
      <c r="O9" s="176"/>
      <c r="P9" s="176"/>
      <c r="Q9" s="176"/>
      <c r="R9" s="176"/>
      <c r="S9" s="177"/>
      <c r="T9" s="177"/>
      <c r="U9" s="177"/>
      <c r="V9" s="177"/>
      <c r="W9" s="177"/>
      <c r="X9" s="177"/>
    </row>
    <row r="10" spans="1:24" s="18" customFormat="1" ht="21.95" customHeight="1">
      <c r="A10" s="191" t="s">
        <v>5</v>
      </c>
      <c r="B10" s="192">
        <v>13099</v>
      </c>
      <c r="C10" s="192">
        <v>20842</v>
      </c>
      <c r="D10" s="193">
        <f>SUM(C10/B10)</f>
        <v>1.5911138254828612</v>
      </c>
      <c r="E10" s="192">
        <v>114631</v>
      </c>
      <c r="F10" s="194" t="s">
        <v>45</v>
      </c>
      <c r="G10" s="175"/>
      <c r="H10" s="175"/>
      <c r="I10" s="187"/>
      <c r="J10" s="187"/>
      <c r="K10" s="187"/>
      <c r="L10" s="175"/>
      <c r="M10" s="175"/>
      <c r="N10" s="176"/>
      <c r="O10" s="176"/>
      <c r="P10" s="176"/>
      <c r="Q10" s="176"/>
      <c r="R10" s="176"/>
      <c r="S10" s="175"/>
      <c r="T10" s="175"/>
      <c r="U10" s="175"/>
      <c r="V10" s="175"/>
      <c r="W10" s="175"/>
      <c r="X10" s="175"/>
    </row>
    <row r="11" spans="1:24" s="5" customFormat="1" ht="21.95" customHeight="1">
      <c r="A11" s="195" t="s">
        <v>46</v>
      </c>
      <c r="B11" s="196">
        <v>224</v>
      </c>
      <c r="C11" s="196">
        <v>104.982</v>
      </c>
      <c r="D11" s="197">
        <f t="shared" ref="D11:D24" si="0">SUM(C11/B11)</f>
        <v>0.46866964285714285</v>
      </c>
      <c r="E11" s="196">
        <v>472.41899999999998</v>
      </c>
      <c r="F11" s="198" t="s">
        <v>47</v>
      </c>
      <c r="G11" s="199"/>
      <c r="H11" s="199"/>
      <c r="I11" s="199"/>
      <c r="J11" s="199"/>
      <c r="K11" s="199"/>
      <c r="L11" s="167"/>
      <c r="M11" s="167"/>
      <c r="N11" s="169"/>
      <c r="O11" s="169"/>
      <c r="P11" s="169"/>
      <c r="Q11" s="169"/>
      <c r="R11" s="169"/>
      <c r="S11" s="167"/>
      <c r="T11" s="167"/>
      <c r="U11" s="167"/>
      <c r="V11" s="167"/>
      <c r="W11" s="167"/>
      <c r="X11" s="167"/>
    </row>
    <row r="12" spans="1:24" s="18" customFormat="1" ht="21.95" customHeight="1">
      <c r="A12" s="191" t="s">
        <v>48</v>
      </c>
      <c r="B12" s="192">
        <v>12.85</v>
      </c>
      <c r="C12" s="192">
        <v>4</v>
      </c>
      <c r="D12" s="193">
        <f t="shared" si="0"/>
        <v>0.31128404669260701</v>
      </c>
      <c r="E12" s="192">
        <v>14</v>
      </c>
      <c r="F12" s="194" t="s">
        <v>49</v>
      </c>
      <c r="G12" s="175"/>
      <c r="H12" s="175"/>
      <c r="I12" s="187"/>
      <c r="J12" s="187"/>
      <c r="K12" s="187"/>
      <c r="L12" s="175"/>
      <c r="M12" s="175"/>
      <c r="N12" s="176"/>
      <c r="O12" s="176"/>
      <c r="P12" s="176"/>
      <c r="Q12" s="176"/>
      <c r="R12" s="176"/>
      <c r="S12" s="175"/>
      <c r="T12" s="175"/>
      <c r="U12" s="175"/>
      <c r="V12" s="175"/>
      <c r="W12" s="175"/>
      <c r="X12" s="175"/>
    </row>
    <row r="13" spans="1:24" s="18" customFormat="1" ht="21.95" customHeight="1">
      <c r="A13" s="195" t="s">
        <v>89</v>
      </c>
      <c r="B13" s="196">
        <v>6</v>
      </c>
      <c r="C13" s="196">
        <v>2</v>
      </c>
      <c r="D13" s="197">
        <f t="shared" si="0"/>
        <v>0.33333333333333331</v>
      </c>
      <c r="E13" s="196">
        <v>8</v>
      </c>
      <c r="F13" s="198" t="s">
        <v>90</v>
      </c>
      <c r="G13" s="175"/>
      <c r="H13" s="175"/>
      <c r="I13" s="187"/>
      <c r="J13" s="187"/>
      <c r="K13" s="187"/>
      <c r="L13" s="175"/>
      <c r="M13" s="175"/>
      <c r="N13" s="176"/>
      <c r="O13" s="176"/>
      <c r="P13" s="176"/>
      <c r="Q13" s="176"/>
      <c r="R13" s="176"/>
      <c r="S13" s="175"/>
      <c r="T13" s="175"/>
      <c r="U13" s="175"/>
      <c r="V13" s="175"/>
      <c r="W13" s="175"/>
      <c r="X13" s="175"/>
    </row>
    <row r="14" spans="1:24" s="5" customFormat="1" ht="21.95" customHeight="1">
      <c r="A14" s="200" t="s">
        <v>50</v>
      </c>
      <c r="B14" s="201">
        <v>33.68</v>
      </c>
      <c r="C14" s="201">
        <v>8.3949999999999996</v>
      </c>
      <c r="D14" s="202">
        <f t="shared" si="0"/>
        <v>0.24925771971496435</v>
      </c>
      <c r="E14" s="201">
        <v>50.37</v>
      </c>
      <c r="F14" s="203" t="s">
        <v>51</v>
      </c>
      <c r="G14" s="199"/>
      <c r="H14" s="199"/>
      <c r="I14" s="199"/>
      <c r="J14" s="199"/>
      <c r="K14" s="199"/>
      <c r="L14" s="167"/>
      <c r="M14" s="167"/>
      <c r="N14" s="169"/>
      <c r="O14" s="169"/>
      <c r="P14" s="169"/>
      <c r="Q14" s="169"/>
      <c r="R14" s="169"/>
      <c r="S14" s="167"/>
      <c r="T14" s="167"/>
      <c r="U14" s="167"/>
      <c r="V14" s="167"/>
      <c r="W14" s="167"/>
      <c r="X14" s="167"/>
    </row>
    <row r="15" spans="1:24" s="5" customFormat="1" ht="21.95" customHeight="1">
      <c r="A15" s="195" t="s">
        <v>52</v>
      </c>
      <c r="B15" s="196">
        <v>9</v>
      </c>
      <c r="C15" s="196">
        <v>11</v>
      </c>
      <c r="D15" s="197">
        <f t="shared" si="0"/>
        <v>1.2222222222222223</v>
      </c>
      <c r="E15" s="196">
        <v>38.5</v>
      </c>
      <c r="F15" s="198" t="s">
        <v>53</v>
      </c>
      <c r="G15" s="167"/>
      <c r="H15" s="167"/>
      <c r="I15" s="167"/>
      <c r="J15" s="167"/>
      <c r="K15" s="167"/>
      <c r="L15" s="167"/>
      <c r="M15" s="167"/>
      <c r="N15" s="169"/>
      <c r="O15" s="169"/>
      <c r="P15" s="169"/>
      <c r="Q15" s="169"/>
      <c r="R15" s="169"/>
      <c r="S15" s="167"/>
      <c r="T15" s="167"/>
      <c r="U15" s="167"/>
      <c r="V15" s="167"/>
      <c r="W15" s="167"/>
      <c r="X15" s="167"/>
    </row>
    <row r="16" spans="1:24" s="5" customFormat="1" ht="16.5" customHeight="1">
      <c r="A16" s="200" t="s">
        <v>54</v>
      </c>
      <c r="B16" s="201">
        <v>170</v>
      </c>
      <c r="C16" s="201">
        <v>86.61</v>
      </c>
      <c r="D16" s="202">
        <f t="shared" si="0"/>
        <v>0.50947058823529412</v>
      </c>
      <c r="E16" s="201">
        <v>562.96500000000003</v>
      </c>
      <c r="F16" s="203" t="s">
        <v>55</v>
      </c>
      <c r="G16" s="167"/>
      <c r="H16" s="167"/>
      <c r="I16" s="167"/>
      <c r="J16" s="167"/>
      <c r="K16" s="167"/>
      <c r="L16" s="167"/>
      <c r="M16" s="167"/>
      <c r="N16" s="169"/>
      <c r="O16" s="169"/>
      <c r="P16" s="169"/>
      <c r="Q16" s="169"/>
      <c r="R16" s="169"/>
      <c r="S16" s="167"/>
      <c r="T16" s="167"/>
      <c r="U16" s="167"/>
      <c r="V16" s="167"/>
      <c r="W16" s="167"/>
      <c r="X16" s="167"/>
    </row>
    <row r="17" spans="1:24" s="5" customFormat="1" ht="21.95" customHeight="1">
      <c r="A17" s="195" t="s">
        <v>56</v>
      </c>
      <c r="B17" s="196">
        <v>35</v>
      </c>
      <c r="C17" s="196">
        <v>30.635000000000002</v>
      </c>
      <c r="D17" s="197">
        <f t="shared" si="0"/>
        <v>0.87528571428571433</v>
      </c>
      <c r="E17" s="196">
        <v>137.85750000000002</v>
      </c>
      <c r="F17" s="198" t="s">
        <v>57</v>
      </c>
      <c r="G17" s="167"/>
      <c r="H17" s="167"/>
      <c r="I17" s="167"/>
      <c r="J17" s="167"/>
      <c r="K17" s="167"/>
      <c r="L17" s="167"/>
      <c r="M17" s="167"/>
      <c r="N17" s="169"/>
      <c r="O17" s="169"/>
      <c r="P17" s="169"/>
      <c r="Q17" s="169"/>
      <c r="R17" s="169"/>
      <c r="S17" s="167"/>
      <c r="T17" s="167"/>
      <c r="U17" s="167"/>
      <c r="V17" s="167"/>
      <c r="W17" s="167"/>
      <c r="X17" s="167"/>
    </row>
    <row r="18" spans="1:24" s="18" customFormat="1" ht="21.95" customHeight="1">
      <c r="A18" s="200" t="s">
        <v>58</v>
      </c>
      <c r="B18" s="201">
        <v>45</v>
      </c>
      <c r="C18" s="201">
        <v>65.114999999999995</v>
      </c>
      <c r="D18" s="202">
        <f t="shared" si="0"/>
        <v>1.4469999999999998</v>
      </c>
      <c r="E18" s="201">
        <v>260.45999999999998</v>
      </c>
      <c r="F18" s="203" t="s">
        <v>59</v>
      </c>
      <c r="G18" s="175"/>
      <c r="H18" s="175"/>
      <c r="I18" s="187"/>
      <c r="J18" s="187"/>
      <c r="K18" s="187"/>
      <c r="L18" s="175"/>
      <c r="M18" s="175"/>
      <c r="N18" s="176"/>
      <c r="O18" s="176"/>
      <c r="P18" s="176"/>
      <c r="Q18" s="176"/>
      <c r="R18" s="176"/>
      <c r="S18" s="175"/>
      <c r="T18" s="175"/>
      <c r="U18" s="175"/>
      <c r="V18" s="175"/>
      <c r="W18" s="175"/>
      <c r="X18" s="175"/>
    </row>
    <row r="19" spans="1:24" s="5" customFormat="1" ht="15.75" customHeight="1">
      <c r="A19" s="195" t="s">
        <v>60</v>
      </c>
      <c r="B19" s="196">
        <v>210</v>
      </c>
      <c r="C19" s="196">
        <v>313</v>
      </c>
      <c r="D19" s="197">
        <f t="shared" si="0"/>
        <v>1.4904761904761905</v>
      </c>
      <c r="E19" s="196">
        <v>857.12197441645162</v>
      </c>
      <c r="F19" s="198" t="s">
        <v>61</v>
      </c>
      <c r="G19" s="167"/>
      <c r="H19" s="167"/>
      <c r="I19" s="167"/>
      <c r="J19" s="167"/>
      <c r="K19" s="167"/>
      <c r="L19" s="167"/>
      <c r="M19" s="167"/>
      <c r="N19" s="169"/>
      <c r="O19" s="169"/>
      <c r="P19" s="169"/>
      <c r="Q19" s="169"/>
      <c r="R19" s="169"/>
      <c r="S19" s="167"/>
      <c r="T19" s="167"/>
      <c r="U19" s="167"/>
      <c r="V19" s="167"/>
      <c r="W19" s="167"/>
      <c r="X19" s="167"/>
    </row>
    <row r="20" spans="1:24" s="5" customFormat="1" ht="21.95" customHeight="1">
      <c r="A20" s="200" t="s">
        <v>62</v>
      </c>
      <c r="B20" s="201">
        <v>36.36</v>
      </c>
      <c r="C20" s="201">
        <v>22.324999999999999</v>
      </c>
      <c r="D20" s="202">
        <f t="shared" si="0"/>
        <v>0.61399889988998901</v>
      </c>
      <c r="E20" s="201">
        <v>111.625</v>
      </c>
      <c r="F20" s="203" t="s">
        <v>63</v>
      </c>
      <c r="G20" s="167"/>
      <c r="H20" s="167"/>
      <c r="I20" s="167"/>
      <c r="J20" s="167"/>
      <c r="K20" s="167"/>
      <c r="L20" s="167"/>
      <c r="M20" s="167"/>
      <c r="N20" s="169"/>
      <c r="O20" s="169"/>
      <c r="P20" s="169"/>
      <c r="Q20" s="169"/>
      <c r="R20" s="169"/>
      <c r="S20" s="167"/>
      <c r="T20" s="167"/>
      <c r="U20" s="167"/>
      <c r="V20" s="167"/>
      <c r="W20" s="167"/>
      <c r="X20" s="167"/>
    </row>
    <row r="21" spans="1:24" s="5" customFormat="1" ht="21.95" customHeight="1">
      <c r="A21" s="195" t="s">
        <v>64</v>
      </c>
      <c r="B21" s="196">
        <v>54.06</v>
      </c>
      <c r="C21" s="196">
        <v>52.34</v>
      </c>
      <c r="D21" s="197">
        <f t="shared" si="0"/>
        <v>0.96818349981502039</v>
      </c>
      <c r="E21" s="196">
        <v>523.40000000000009</v>
      </c>
      <c r="F21" s="198" t="s">
        <v>65</v>
      </c>
      <c r="G21" s="167"/>
      <c r="H21" s="167"/>
      <c r="I21" s="167"/>
      <c r="J21" s="167"/>
      <c r="K21" s="167"/>
      <c r="L21" s="167"/>
      <c r="M21" s="167"/>
      <c r="N21" s="169"/>
      <c r="O21" s="169"/>
      <c r="P21" s="169"/>
      <c r="Q21" s="169"/>
      <c r="R21" s="169"/>
      <c r="S21" s="167"/>
      <c r="T21" s="167"/>
      <c r="U21" s="167"/>
      <c r="V21" s="167"/>
      <c r="W21" s="167"/>
      <c r="X21" s="167"/>
    </row>
    <row r="22" spans="1:24" s="5" customFormat="1" ht="21.95" customHeight="1">
      <c r="A22" s="200" t="s">
        <v>66</v>
      </c>
      <c r="B22" s="201">
        <v>75</v>
      </c>
      <c r="C22" s="201">
        <v>122</v>
      </c>
      <c r="D22" s="202">
        <f t="shared" si="0"/>
        <v>1.6266666666666667</v>
      </c>
      <c r="E22" s="201">
        <v>1220</v>
      </c>
      <c r="F22" s="203" t="s">
        <v>67</v>
      </c>
      <c r="G22" s="167"/>
      <c r="H22" s="167"/>
      <c r="I22" s="167"/>
      <c r="J22" s="167"/>
      <c r="K22" s="167"/>
      <c r="L22" s="167"/>
      <c r="M22" s="167"/>
      <c r="N22" s="169"/>
      <c r="O22" s="169"/>
      <c r="P22" s="169"/>
      <c r="Q22" s="169"/>
      <c r="R22" s="169"/>
      <c r="S22" s="167"/>
      <c r="T22" s="167"/>
      <c r="U22" s="167"/>
      <c r="V22" s="167"/>
      <c r="W22" s="167"/>
      <c r="X22" s="167"/>
    </row>
    <row r="23" spans="1:24" s="5" customFormat="1" ht="21.95" customHeight="1">
      <c r="A23" s="195" t="s">
        <v>68</v>
      </c>
      <c r="B23" s="196">
        <v>69</v>
      </c>
      <c r="C23" s="196">
        <v>16</v>
      </c>
      <c r="D23" s="197">
        <f t="shared" si="0"/>
        <v>0.2318840579710145</v>
      </c>
      <c r="E23" s="196">
        <v>64</v>
      </c>
      <c r="F23" s="198" t="s">
        <v>38</v>
      </c>
      <c r="G23" s="167"/>
      <c r="H23" s="167"/>
      <c r="I23" s="167"/>
      <c r="J23" s="167"/>
      <c r="K23" s="167"/>
      <c r="L23" s="167"/>
      <c r="M23" s="167"/>
      <c r="N23" s="169"/>
      <c r="O23" s="169"/>
      <c r="P23" s="169"/>
      <c r="Q23" s="169"/>
      <c r="R23" s="169"/>
      <c r="S23" s="167"/>
      <c r="T23" s="167"/>
      <c r="U23" s="167"/>
      <c r="V23" s="167"/>
      <c r="W23" s="167"/>
      <c r="X23" s="167"/>
    </row>
    <row r="24" spans="1:24" s="5" customFormat="1" ht="24" customHeight="1">
      <c r="A24" s="204" t="s">
        <v>1</v>
      </c>
      <c r="B24" s="205">
        <f>SUM(B10:B23)</f>
        <v>14078.95</v>
      </c>
      <c r="C24" s="205">
        <f>SUM(C10:C23)</f>
        <v>21680.402000000002</v>
      </c>
      <c r="D24" s="206">
        <f t="shared" si="0"/>
        <v>1.5399161159035297</v>
      </c>
      <c r="E24" s="205">
        <f>SUM(E10:E23)</f>
        <v>118951.71847441644</v>
      </c>
      <c r="F24" s="207" t="s">
        <v>2</v>
      </c>
      <c r="G24" s="167"/>
      <c r="H24" s="167"/>
      <c r="I24" s="167"/>
      <c r="J24" s="167"/>
      <c r="K24" s="167"/>
      <c r="L24" s="167"/>
      <c r="M24" s="167"/>
      <c r="N24" s="169"/>
      <c r="O24" s="169"/>
      <c r="P24" s="169"/>
      <c r="Q24" s="169"/>
      <c r="R24" s="169"/>
      <c r="S24" s="167"/>
      <c r="T24" s="167"/>
      <c r="U24" s="167"/>
      <c r="V24" s="167"/>
      <c r="W24" s="167"/>
      <c r="X24" s="167"/>
    </row>
    <row r="25" spans="1:24" s="5" customFormat="1" ht="6" customHeight="1">
      <c r="A25" s="208"/>
      <c r="B25" s="168"/>
      <c r="C25" s="168"/>
      <c r="D25" s="168"/>
      <c r="E25" s="168"/>
      <c r="F25" s="167"/>
      <c r="G25" s="167"/>
      <c r="H25" s="167"/>
      <c r="I25" s="167"/>
      <c r="J25" s="167"/>
      <c r="K25" s="167"/>
      <c r="L25" s="167"/>
      <c r="M25" s="167"/>
      <c r="N25" s="169"/>
      <c r="O25" s="169"/>
      <c r="P25" s="169"/>
      <c r="Q25" s="169"/>
      <c r="R25" s="169"/>
      <c r="S25" s="167"/>
      <c r="T25" s="167"/>
      <c r="U25" s="167"/>
      <c r="V25" s="167"/>
      <c r="W25" s="167"/>
      <c r="X25" s="167"/>
    </row>
    <row r="26" spans="1:24" s="33" customFormat="1" ht="18" customHeight="1">
      <c r="A26" s="209" t="s">
        <v>9</v>
      </c>
      <c r="B26" s="210"/>
      <c r="C26" s="210"/>
      <c r="D26" s="210"/>
      <c r="E26" s="210"/>
      <c r="F26" s="211" t="s">
        <v>6</v>
      </c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</row>
    <row r="27" spans="1:24" s="5" customFormat="1">
      <c r="A27" s="167"/>
      <c r="B27" s="168"/>
      <c r="C27" s="168"/>
      <c r="D27" s="168"/>
      <c r="E27" s="168"/>
      <c r="F27" s="167"/>
      <c r="G27" s="167"/>
      <c r="H27" s="167"/>
      <c r="I27" s="167"/>
      <c r="J27" s="167"/>
      <c r="K27" s="167"/>
      <c r="L27" s="167"/>
      <c r="M27" s="167"/>
      <c r="N27" s="169"/>
      <c r="O27" s="169"/>
      <c r="P27" s="169"/>
      <c r="Q27" s="169"/>
      <c r="R27" s="169"/>
      <c r="S27" s="167"/>
      <c r="T27" s="167"/>
      <c r="U27" s="167"/>
      <c r="V27" s="167"/>
      <c r="W27" s="167"/>
      <c r="X27" s="167"/>
    </row>
    <row r="28" spans="1:24" s="5" customFormat="1">
      <c r="A28" s="167"/>
      <c r="B28" s="168"/>
      <c r="C28" s="168"/>
      <c r="D28" s="168"/>
      <c r="E28" s="168"/>
      <c r="F28" s="167"/>
      <c r="G28" s="167"/>
      <c r="H28" s="167"/>
      <c r="I28" s="167"/>
      <c r="J28" s="167"/>
      <c r="K28" s="167"/>
      <c r="L28" s="167"/>
      <c r="M28" s="167"/>
      <c r="N28" s="169"/>
      <c r="O28" s="169"/>
      <c r="P28" s="169"/>
      <c r="Q28" s="169"/>
      <c r="R28" s="169"/>
      <c r="S28" s="167"/>
      <c r="T28" s="167"/>
      <c r="U28" s="167"/>
      <c r="V28" s="167"/>
      <c r="W28" s="167"/>
      <c r="X28" s="167"/>
    </row>
    <row r="29" spans="1:24" s="5" customFormat="1">
      <c r="A29" s="167"/>
      <c r="B29" s="168"/>
      <c r="C29" s="168"/>
      <c r="D29" s="168"/>
      <c r="E29" s="168"/>
      <c r="F29" s="167"/>
      <c r="G29" s="167"/>
      <c r="H29" s="167"/>
      <c r="I29" s="167"/>
      <c r="J29" s="167"/>
      <c r="K29" s="167"/>
      <c r="L29" s="167"/>
      <c r="M29" s="167"/>
      <c r="N29" s="169"/>
      <c r="O29" s="169"/>
      <c r="P29" s="169"/>
      <c r="Q29" s="169"/>
      <c r="R29" s="169"/>
      <c r="S29" s="167"/>
      <c r="T29" s="167"/>
      <c r="U29" s="167"/>
      <c r="V29" s="167"/>
      <c r="W29" s="167"/>
      <c r="X29" s="167"/>
    </row>
    <row r="30" spans="1:24" s="5" customFormat="1">
      <c r="A30" s="167"/>
      <c r="B30" s="168"/>
      <c r="C30" s="168"/>
      <c r="D30" s="168"/>
      <c r="E30" s="168"/>
      <c r="F30" s="167"/>
      <c r="G30" s="167"/>
      <c r="H30" s="167"/>
      <c r="I30" s="167"/>
      <c r="J30" s="167"/>
      <c r="K30" s="167"/>
      <c r="L30" s="167"/>
      <c r="M30" s="167"/>
      <c r="N30" s="169"/>
      <c r="O30" s="169"/>
      <c r="P30" s="169"/>
      <c r="Q30" s="169"/>
      <c r="R30" s="169"/>
      <c r="S30" s="167"/>
      <c r="T30" s="167"/>
      <c r="U30" s="167"/>
      <c r="V30" s="167"/>
      <c r="W30" s="167"/>
      <c r="X30" s="167"/>
    </row>
    <row r="31" spans="1:24" s="5" customFormat="1">
      <c r="A31" s="167"/>
      <c r="B31" s="168"/>
      <c r="C31" s="168"/>
      <c r="D31" s="168"/>
      <c r="E31" s="168"/>
      <c r="F31" s="167"/>
      <c r="G31" s="167"/>
      <c r="H31" s="167"/>
      <c r="I31" s="167"/>
      <c r="J31" s="167"/>
      <c r="K31" s="167"/>
      <c r="L31" s="167"/>
      <c r="M31" s="167"/>
      <c r="N31" s="169"/>
      <c r="O31" s="169"/>
      <c r="P31" s="169"/>
      <c r="Q31" s="169"/>
      <c r="R31" s="169"/>
      <c r="S31" s="167"/>
      <c r="T31" s="167"/>
      <c r="U31" s="167"/>
      <c r="V31" s="167"/>
      <c r="W31" s="167"/>
      <c r="X31" s="167"/>
    </row>
    <row r="32" spans="1:24" s="5" customFormat="1">
      <c r="A32" s="167"/>
      <c r="B32" s="168"/>
      <c r="C32" s="168"/>
      <c r="D32" s="168"/>
      <c r="E32" s="168"/>
      <c r="F32" s="167"/>
      <c r="G32" s="167"/>
      <c r="H32" s="167"/>
      <c r="I32" s="167"/>
      <c r="J32" s="167"/>
      <c r="K32" s="167"/>
      <c r="L32" s="167"/>
      <c r="M32" s="167"/>
      <c r="N32" s="169"/>
      <c r="O32" s="169"/>
      <c r="P32" s="169"/>
      <c r="Q32" s="169"/>
      <c r="R32" s="169"/>
      <c r="S32" s="167"/>
      <c r="T32" s="167"/>
      <c r="U32" s="167"/>
      <c r="V32" s="167"/>
      <c r="W32" s="167"/>
      <c r="X32" s="167"/>
    </row>
    <row r="33" spans="1:24" s="5" customFormat="1">
      <c r="A33" s="167"/>
      <c r="B33" s="168"/>
      <c r="C33" s="168"/>
      <c r="D33" s="168"/>
      <c r="E33" s="168"/>
      <c r="F33" s="167"/>
      <c r="G33" s="167"/>
      <c r="H33" s="167"/>
      <c r="I33" s="167"/>
      <c r="J33" s="167"/>
      <c r="K33" s="167"/>
      <c r="L33" s="167"/>
      <c r="M33" s="167"/>
      <c r="N33" s="169"/>
      <c r="O33" s="169"/>
      <c r="P33" s="169"/>
      <c r="Q33" s="169"/>
      <c r="R33" s="169"/>
      <c r="S33" s="167"/>
      <c r="T33" s="167"/>
      <c r="U33" s="167"/>
      <c r="V33" s="167"/>
      <c r="W33" s="167"/>
      <c r="X33" s="167"/>
    </row>
    <row r="34" spans="1:24" s="5" customFormat="1">
      <c r="A34" s="167"/>
      <c r="B34" s="168"/>
      <c r="C34" s="168"/>
      <c r="D34" s="168"/>
      <c r="E34" s="168"/>
      <c r="F34" s="167"/>
      <c r="G34" s="167"/>
      <c r="H34" s="167"/>
      <c r="I34" s="167"/>
      <c r="J34" s="167"/>
      <c r="K34" s="167"/>
      <c r="L34" s="167"/>
      <c r="M34" s="167"/>
      <c r="N34" s="169"/>
      <c r="O34" s="169"/>
      <c r="P34" s="169"/>
      <c r="Q34" s="169"/>
      <c r="R34" s="169"/>
      <c r="S34" s="167"/>
      <c r="T34" s="167"/>
      <c r="U34" s="167"/>
      <c r="V34" s="167"/>
      <c r="W34" s="167"/>
      <c r="X34" s="167"/>
    </row>
    <row r="35" spans="1:24" s="5" customFormat="1">
      <c r="A35" s="167"/>
      <c r="B35" s="168"/>
      <c r="C35" s="168"/>
      <c r="D35" s="168"/>
      <c r="E35" s="168"/>
      <c r="F35" s="167"/>
      <c r="G35" s="167"/>
      <c r="H35" s="167"/>
      <c r="I35" s="167"/>
      <c r="J35" s="167"/>
      <c r="K35" s="167"/>
      <c r="L35" s="167"/>
      <c r="M35" s="167"/>
      <c r="N35" s="169"/>
      <c r="O35" s="169"/>
      <c r="P35" s="169"/>
      <c r="Q35" s="169"/>
      <c r="R35" s="169"/>
      <c r="S35" s="167"/>
      <c r="T35" s="167"/>
      <c r="U35" s="167"/>
      <c r="V35" s="167"/>
      <c r="W35" s="167"/>
      <c r="X35" s="167"/>
    </row>
    <row r="36" spans="1:24" s="5" customFormat="1">
      <c r="A36" s="167"/>
      <c r="B36" s="168"/>
      <c r="C36" s="168"/>
      <c r="D36" s="168"/>
      <c r="E36" s="168"/>
      <c r="F36" s="167"/>
      <c r="G36" s="167"/>
      <c r="H36" s="167"/>
      <c r="I36" s="167"/>
      <c r="J36" s="167"/>
      <c r="K36" s="167"/>
      <c r="L36" s="167"/>
      <c r="M36" s="167"/>
      <c r="N36" s="169"/>
      <c r="O36" s="169"/>
      <c r="P36" s="169"/>
      <c r="Q36" s="169"/>
      <c r="R36" s="169"/>
      <c r="S36" s="167"/>
      <c r="T36" s="167"/>
      <c r="U36" s="167"/>
      <c r="V36" s="167"/>
      <c r="W36" s="167"/>
      <c r="X36" s="167"/>
    </row>
    <row r="37" spans="1:24" s="5" customFormat="1">
      <c r="A37" s="167"/>
      <c r="B37" s="168"/>
      <c r="C37" s="168"/>
      <c r="D37" s="168"/>
      <c r="E37" s="168"/>
      <c r="F37" s="167"/>
      <c r="G37" s="167"/>
      <c r="H37" s="167"/>
      <c r="I37" s="167"/>
      <c r="J37" s="167"/>
      <c r="K37" s="167"/>
      <c r="L37" s="167"/>
      <c r="M37" s="167"/>
      <c r="N37" s="169"/>
      <c r="O37" s="169"/>
      <c r="P37" s="169"/>
      <c r="Q37" s="169"/>
      <c r="R37" s="169"/>
      <c r="S37" s="167"/>
      <c r="T37" s="167"/>
      <c r="U37" s="167"/>
      <c r="V37" s="167"/>
      <c r="W37" s="167"/>
      <c r="X37" s="167"/>
    </row>
    <row r="38" spans="1:24" s="5" customFormat="1">
      <c r="A38" s="167"/>
      <c r="B38" s="168"/>
      <c r="C38" s="168"/>
      <c r="D38" s="168"/>
      <c r="E38" s="168"/>
      <c r="F38" s="167"/>
      <c r="G38" s="167"/>
      <c r="H38" s="167"/>
      <c r="I38" s="167"/>
      <c r="J38" s="167"/>
      <c r="K38" s="167"/>
      <c r="L38" s="167"/>
      <c r="M38" s="167"/>
      <c r="N38" s="169"/>
      <c r="O38" s="169"/>
      <c r="P38" s="169"/>
      <c r="Q38" s="169"/>
      <c r="R38" s="169"/>
      <c r="S38" s="167"/>
      <c r="T38" s="167"/>
      <c r="U38" s="167"/>
      <c r="V38" s="167"/>
      <c r="W38" s="167"/>
      <c r="X38" s="167"/>
    </row>
    <row r="39" spans="1:24" s="5" customFormat="1">
      <c r="A39" s="167"/>
      <c r="B39" s="168"/>
      <c r="C39" s="168"/>
      <c r="D39" s="168"/>
      <c r="E39" s="168"/>
      <c r="F39" s="167"/>
      <c r="G39" s="167"/>
      <c r="H39" s="167"/>
      <c r="I39" s="167"/>
      <c r="J39" s="167"/>
      <c r="K39" s="167"/>
      <c r="L39" s="167"/>
      <c r="M39" s="167"/>
      <c r="N39" s="169"/>
      <c r="O39" s="169"/>
      <c r="P39" s="169"/>
      <c r="Q39" s="169"/>
      <c r="R39" s="169"/>
      <c r="S39" s="167"/>
      <c r="T39" s="167"/>
      <c r="U39" s="167"/>
      <c r="V39" s="167"/>
      <c r="W39" s="167"/>
      <c r="X39" s="167"/>
    </row>
    <row r="40" spans="1:24" s="5" customFormat="1">
      <c r="A40" s="167"/>
      <c r="B40" s="168"/>
      <c r="C40" s="168"/>
      <c r="D40" s="168"/>
      <c r="E40" s="168"/>
      <c r="F40" s="167"/>
      <c r="G40" s="167"/>
      <c r="H40" s="167"/>
      <c r="I40" s="167"/>
      <c r="J40" s="167"/>
      <c r="K40" s="167"/>
      <c r="L40" s="167"/>
      <c r="M40" s="167"/>
      <c r="N40" s="169"/>
      <c r="O40" s="169"/>
      <c r="P40" s="169"/>
      <c r="Q40" s="169"/>
      <c r="R40" s="169"/>
      <c r="S40" s="167"/>
      <c r="T40" s="167"/>
      <c r="U40" s="167"/>
      <c r="V40" s="167"/>
      <c r="W40" s="167"/>
      <c r="X40" s="167"/>
    </row>
    <row r="41" spans="1:24" s="5" customFormat="1">
      <c r="A41" s="167"/>
      <c r="B41" s="168"/>
      <c r="C41" s="168"/>
      <c r="D41" s="168"/>
      <c r="E41" s="168"/>
      <c r="F41" s="167"/>
      <c r="G41" s="167"/>
      <c r="H41" s="167"/>
      <c r="I41" s="167"/>
      <c r="J41" s="167"/>
      <c r="K41" s="167"/>
      <c r="L41" s="167"/>
      <c r="M41" s="167"/>
      <c r="N41" s="169"/>
      <c r="O41" s="169"/>
      <c r="P41" s="169"/>
      <c r="Q41" s="169"/>
      <c r="R41" s="169"/>
      <c r="S41" s="167"/>
      <c r="T41" s="167"/>
      <c r="U41" s="167"/>
      <c r="V41" s="167"/>
      <c r="W41" s="167"/>
      <c r="X41" s="167"/>
    </row>
    <row r="42" spans="1:24" s="5" customFormat="1">
      <c r="A42" s="167"/>
      <c r="B42" s="168"/>
      <c r="C42" s="168"/>
      <c r="D42" s="168"/>
      <c r="E42" s="168"/>
      <c r="F42" s="167"/>
      <c r="G42" s="167"/>
      <c r="H42" s="167"/>
      <c r="I42" s="167"/>
      <c r="J42" s="167"/>
      <c r="K42" s="167"/>
      <c r="L42" s="167"/>
      <c r="M42" s="167"/>
      <c r="N42" s="169"/>
      <c r="O42" s="169"/>
      <c r="P42" s="169"/>
      <c r="Q42" s="169"/>
      <c r="R42" s="169"/>
      <c r="S42" s="167"/>
      <c r="T42" s="167"/>
      <c r="U42" s="167"/>
      <c r="V42" s="167"/>
      <c r="W42" s="167"/>
      <c r="X42" s="167"/>
    </row>
    <row r="43" spans="1:24" s="5" customFormat="1">
      <c r="A43" s="167"/>
      <c r="B43" s="168"/>
      <c r="C43" s="168"/>
      <c r="D43" s="168"/>
      <c r="E43" s="168"/>
      <c r="F43" s="167"/>
      <c r="G43" s="167"/>
      <c r="H43" s="167"/>
      <c r="I43" s="167"/>
      <c r="J43" s="167"/>
      <c r="K43" s="167"/>
      <c r="L43" s="167"/>
      <c r="M43" s="167"/>
      <c r="N43" s="169"/>
      <c r="O43" s="169"/>
      <c r="P43" s="169"/>
      <c r="Q43" s="169"/>
      <c r="R43" s="169"/>
      <c r="S43" s="167"/>
      <c r="T43" s="167"/>
      <c r="U43" s="167"/>
      <c r="V43" s="167"/>
      <c r="W43" s="167"/>
      <c r="X43" s="167"/>
    </row>
    <row r="44" spans="1:24" s="5" customFormat="1">
      <c r="A44" s="167"/>
      <c r="B44" s="168"/>
      <c r="C44" s="168"/>
      <c r="D44" s="168"/>
      <c r="E44" s="168"/>
      <c r="F44" s="167"/>
      <c r="G44" s="167"/>
      <c r="H44" s="167"/>
      <c r="I44" s="167"/>
      <c r="J44" s="167"/>
      <c r="K44" s="167"/>
      <c r="L44" s="167"/>
      <c r="M44" s="167"/>
      <c r="N44" s="169"/>
      <c r="O44" s="169"/>
      <c r="P44" s="169"/>
      <c r="Q44" s="169"/>
      <c r="R44" s="169"/>
      <c r="S44" s="167"/>
      <c r="T44" s="167"/>
      <c r="U44" s="167"/>
      <c r="V44" s="167"/>
      <c r="W44" s="167"/>
      <c r="X44" s="167"/>
    </row>
    <row r="45" spans="1:24" s="5" customFormat="1">
      <c r="A45" s="167"/>
      <c r="B45" s="168"/>
      <c r="C45" s="168"/>
      <c r="D45" s="168"/>
      <c r="E45" s="168"/>
      <c r="F45" s="167"/>
      <c r="G45" s="167"/>
      <c r="H45" s="167"/>
      <c r="I45" s="167"/>
      <c r="J45" s="167"/>
      <c r="K45" s="167"/>
      <c r="L45" s="167"/>
      <c r="M45" s="167"/>
      <c r="N45" s="169"/>
      <c r="O45" s="169"/>
      <c r="P45" s="169"/>
      <c r="Q45" s="169"/>
      <c r="R45" s="169"/>
      <c r="S45" s="167"/>
      <c r="T45" s="167"/>
      <c r="U45" s="167"/>
      <c r="V45" s="167"/>
      <c r="W45" s="167"/>
      <c r="X45" s="167"/>
    </row>
    <row r="46" spans="1:24" s="5" customFormat="1">
      <c r="A46" s="167"/>
      <c r="B46" s="168"/>
      <c r="C46" s="168"/>
      <c r="D46" s="168"/>
      <c r="E46" s="168"/>
      <c r="F46" s="167"/>
      <c r="G46" s="167"/>
      <c r="H46" s="167"/>
      <c r="I46" s="167"/>
      <c r="J46" s="167"/>
      <c r="K46" s="167"/>
      <c r="L46" s="167"/>
      <c r="M46" s="167"/>
      <c r="N46" s="169"/>
      <c r="O46" s="169"/>
      <c r="P46" s="169"/>
      <c r="Q46" s="169"/>
      <c r="R46" s="169"/>
      <c r="S46" s="167"/>
      <c r="T46" s="167"/>
      <c r="U46" s="167"/>
      <c r="V46" s="167"/>
      <c r="W46" s="167"/>
      <c r="X46" s="167"/>
    </row>
    <row r="47" spans="1:24" s="5" customFormat="1">
      <c r="A47" s="167"/>
      <c r="B47" s="168"/>
      <c r="C47" s="168"/>
      <c r="D47" s="168"/>
      <c r="E47" s="168"/>
      <c r="F47" s="167"/>
      <c r="G47" s="167"/>
      <c r="H47" s="167"/>
      <c r="I47" s="167"/>
      <c r="J47" s="167"/>
      <c r="K47" s="167"/>
      <c r="L47" s="167"/>
      <c r="M47" s="167"/>
      <c r="N47" s="169"/>
      <c r="O47" s="169"/>
      <c r="P47" s="169"/>
      <c r="Q47" s="169"/>
      <c r="R47" s="169"/>
      <c r="S47" s="167"/>
      <c r="T47" s="167"/>
      <c r="U47" s="167"/>
      <c r="V47" s="167"/>
      <c r="W47" s="167"/>
      <c r="X47" s="167"/>
    </row>
    <row r="48" spans="1:24" s="5" customFormat="1">
      <c r="A48" s="167"/>
      <c r="B48" s="168"/>
      <c r="C48" s="168"/>
      <c r="D48" s="168"/>
      <c r="E48" s="168"/>
      <c r="F48" s="167"/>
      <c r="G48" s="167"/>
      <c r="H48" s="167"/>
      <c r="I48" s="167"/>
      <c r="J48" s="167"/>
      <c r="K48" s="167"/>
      <c r="L48" s="167"/>
      <c r="M48" s="167"/>
      <c r="N48" s="169"/>
      <c r="O48" s="169"/>
      <c r="P48" s="169"/>
      <c r="Q48" s="169"/>
      <c r="R48" s="169"/>
      <c r="S48" s="167"/>
      <c r="T48" s="167"/>
      <c r="U48" s="167"/>
      <c r="V48" s="167"/>
      <c r="W48" s="167"/>
      <c r="X48" s="167"/>
    </row>
  </sheetData>
  <mergeCells count="4">
    <mergeCell ref="A2:F2"/>
    <mergeCell ref="A4:F4"/>
    <mergeCell ref="A3:F3"/>
    <mergeCell ref="I6:K6"/>
  </mergeCells>
  <printOptions horizontalCentered="1" verticalCentered="1"/>
  <pageMargins left="0" right="0" top="0.5" bottom="0.5" header="0" footer="0.25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rightToLeft="1" tabSelected="1" view="pageBreakPreview" zoomScale="115" zoomScaleNormal="75" zoomScaleSheetLayoutView="115" workbookViewId="0">
      <selection activeCell="E7" sqref="E7"/>
    </sheetView>
  </sheetViews>
  <sheetFormatPr defaultRowHeight="12.75"/>
  <cols>
    <col min="1" max="1" width="22.7109375" style="37" customWidth="1"/>
    <col min="2" max="5" width="22.7109375" style="141" customWidth="1"/>
    <col min="6" max="11" width="22.7109375" style="37" customWidth="1"/>
    <col min="12" max="19" width="9.140625" style="37"/>
    <col min="20" max="20" width="9.140625" style="62"/>
    <col min="21" max="24" width="9.140625" style="37"/>
    <col min="25" max="16384" width="9.140625" style="15"/>
  </cols>
  <sheetData>
    <row r="1" spans="1:24" ht="51" customHeight="1"/>
    <row r="2" spans="1:24" s="7" customFormat="1" ht="24.95" customHeight="1">
      <c r="A2" s="252" t="s">
        <v>235</v>
      </c>
      <c r="B2" s="252"/>
      <c r="C2" s="252"/>
      <c r="D2" s="252"/>
      <c r="E2" s="252"/>
      <c r="F2" s="252"/>
      <c r="G2" s="39"/>
      <c r="H2" s="39"/>
      <c r="I2" s="39"/>
      <c r="J2" s="39"/>
      <c r="K2" s="39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s="8" customFormat="1" ht="19.5" customHeight="1">
      <c r="A3" s="246" t="s">
        <v>236</v>
      </c>
      <c r="B3" s="246"/>
      <c r="C3" s="246"/>
      <c r="D3" s="246"/>
      <c r="E3" s="246"/>
      <c r="F3" s="246"/>
      <c r="G3" s="39"/>
      <c r="H3" s="39"/>
      <c r="I3" s="39"/>
      <c r="J3" s="39"/>
      <c r="K3" s="39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s="8" customFormat="1" ht="15" customHeight="1">
      <c r="A4" s="248" t="s">
        <v>82</v>
      </c>
      <c r="B4" s="248"/>
      <c r="C4" s="248"/>
      <c r="D4" s="248"/>
      <c r="E4" s="248"/>
      <c r="F4" s="248"/>
      <c r="G4" s="39"/>
      <c r="H4" s="39"/>
      <c r="I4" s="39"/>
      <c r="J4" s="39"/>
      <c r="K4" s="39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s="8" customFormat="1" ht="24.75" hidden="1" customHeight="1">
      <c r="A5" s="40"/>
      <c r="B5" s="39"/>
      <c r="C5" s="39"/>
      <c r="D5" s="39"/>
      <c r="E5" s="39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s="8" customFormat="1" ht="24.95" customHeight="1">
      <c r="A6" s="42" t="s">
        <v>91</v>
      </c>
      <c r="B6" s="142"/>
      <c r="C6" s="142"/>
      <c r="D6" s="142"/>
      <c r="E6" s="142"/>
      <c r="F6" s="43"/>
      <c r="G6" s="43"/>
      <c r="H6" s="43"/>
      <c r="I6" s="45"/>
      <c r="J6" s="45"/>
      <c r="K6" s="45"/>
      <c r="L6" s="43"/>
      <c r="M6" s="43"/>
      <c r="N6" s="43"/>
      <c r="O6" s="43"/>
      <c r="P6" s="43"/>
      <c r="Q6" s="43"/>
      <c r="R6" s="43"/>
      <c r="S6" s="43"/>
      <c r="T6" s="143"/>
      <c r="U6" s="40"/>
      <c r="V6" s="40"/>
      <c r="W6" s="40"/>
      <c r="X6" s="40"/>
    </row>
    <row r="7" spans="1:24" s="8" customFormat="1" ht="15.75" customHeight="1">
      <c r="A7" s="253" t="s">
        <v>69</v>
      </c>
      <c r="B7" s="144" t="s">
        <v>70</v>
      </c>
      <c r="C7" s="144" t="s">
        <v>71</v>
      </c>
      <c r="D7" s="144" t="s">
        <v>72</v>
      </c>
      <c r="E7" s="144" t="s">
        <v>73</v>
      </c>
      <c r="F7" s="145"/>
      <c r="G7" s="43"/>
      <c r="H7" s="43"/>
      <c r="I7" s="45"/>
      <c r="J7" s="45"/>
      <c r="K7" s="45"/>
      <c r="L7" s="43"/>
      <c r="M7" s="43"/>
      <c r="N7" s="43"/>
      <c r="O7" s="43"/>
      <c r="P7" s="43"/>
      <c r="Q7" s="43"/>
      <c r="R7" s="43"/>
      <c r="S7" s="43"/>
      <c r="T7" s="143"/>
      <c r="U7" s="40"/>
      <c r="V7" s="40"/>
      <c r="W7" s="40"/>
      <c r="X7" s="40"/>
    </row>
    <row r="8" spans="1:24" s="8" customFormat="1" ht="12.75" customHeight="1">
      <c r="A8" s="254"/>
      <c r="B8" s="72" t="s">
        <v>15</v>
      </c>
      <c r="C8" s="72" t="s">
        <v>16</v>
      </c>
      <c r="D8" s="72" t="s">
        <v>17</v>
      </c>
      <c r="E8" s="72" t="s">
        <v>8</v>
      </c>
      <c r="F8" s="146" t="s">
        <v>18</v>
      </c>
      <c r="G8" s="43"/>
      <c r="H8" s="43"/>
      <c r="I8" s="45"/>
      <c r="J8" s="45"/>
      <c r="K8" s="45"/>
      <c r="L8" s="43"/>
      <c r="M8" s="43"/>
      <c r="N8" s="43"/>
      <c r="O8" s="43"/>
      <c r="P8" s="43"/>
      <c r="Q8" s="43"/>
      <c r="R8" s="43"/>
      <c r="S8" s="43"/>
      <c r="T8" s="143"/>
      <c r="U8" s="40"/>
      <c r="V8" s="40"/>
      <c r="W8" s="40"/>
      <c r="X8" s="40"/>
    </row>
    <row r="9" spans="1:24" s="8" customFormat="1" ht="15.75" customHeight="1">
      <c r="A9" s="255"/>
      <c r="B9" s="76" t="s">
        <v>74</v>
      </c>
      <c r="C9" s="76" t="s">
        <v>75</v>
      </c>
      <c r="D9" s="76" t="s">
        <v>76</v>
      </c>
      <c r="E9" s="76" t="s">
        <v>22</v>
      </c>
      <c r="F9" s="147"/>
      <c r="G9" s="43"/>
      <c r="H9" s="43"/>
      <c r="I9" s="45"/>
      <c r="J9" s="45"/>
      <c r="K9" s="45"/>
      <c r="L9" s="43"/>
      <c r="M9" s="43"/>
      <c r="N9" s="43"/>
      <c r="O9" s="43"/>
      <c r="P9" s="43"/>
      <c r="Q9" s="43"/>
      <c r="R9" s="43"/>
      <c r="S9" s="43"/>
      <c r="T9" s="143"/>
      <c r="U9" s="40"/>
      <c r="V9" s="40"/>
      <c r="W9" s="40"/>
      <c r="X9" s="40"/>
    </row>
    <row r="10" spans="1:24" s="10" customFormat="1" ht="45.75" customHeight="1">
      <c r="A10" s="148" t="s">
        <v>94</v>
      </c>
      <c r="B10" s="149">
        <v>637</v>
      </c>
      <c r="C10" s="149">
        <v>3947</v>
      </c>
      <c r="D10" s="150">
        <f>(C10/B10)</f>
        <v>6.196232339089482</v>
      </c>
      <c r="E10" s="50">
        <v>10656.900000000001</v>
      </c>
      <c r="F10" s="151" t="s">
        <v>77</v>
      </c>
      <c r="G10" s="37"/>
      <c r="H10" s="37"/>
      <c r="I10" s="152"/>
      <c r="J10" s="152"/>
      <c r="K10" s="152"/>
      <c r="L10" s="37"/>
      <c r="M10" s="37"/>
      <c r="N10" s="37"/>
      <c r="O10" s="37"/>
      <c r="P10" s="37"/>
      <c r="Q10" s="37"/>
      <c r="R10" s="37"/>
      <c r="S10" s="37"/>
      <c r="T10" s="62"/>
      <c r="U10" s="37"/>
      <c r="V10" s="37"/>
      <c r="W10" s="37"/>
      <c r="X10" s="37"/>
    </row>
    <row r="11" spans="1:24" s="19" customFormat="1" ht="45.75" customHeight="1">
      <c r="A11" s="153" t="s">
        <v>78</v>
      </c>
      <c r="B11" s="53">
        <v>1000</v>
      </c>
      <c r="C11" s="53">
        <v>4428</v>
      </c>
      <c r="D11" s="154">
        <f t="shared" ref="D11:D14" si="0">(C11/B11)</f>
        <v>4.4279999999999999</v>
      </c>
      <c r="E11" s="53">
        <v>9741.6</v>
      </c>
      <c r="F11" s="155" t="s">
        <v>92</v>
      </c>
      <c r="G11" s="37"/>
      <c r="H11" s="37"/>
      <c r="I11" s="152"/>
      <c r="J11" s="152"/>
      <c r="K11" s="152"/>
      <c r="L11" s="37"/>
      <c r="M11" s="37"/>
      <c r="N11" s="37"/>
      <c r="O11" s="37"/>
      <c r="P11" s="37"/>
      <c r="Q11" s="37"/>
      <c r="R11" s="37"/>
      <c r="S11" s="37"/>
      <c r="T11" s="62"/>
      <c r="U11" s="156"/>
      <c r="V11" s="156"/>
      <c r="W11" s="156"/>
      <c r="X11" s="156"/>
    </row>
    <row r="12" spans="1:24" s="19" customFormat="1" ht="45.75" customHeight="1">
      <c r="A12" s="157" t="s">
        <v>79</v>
      </c>
      <c r="B12" s="50">
        <v>147.05000000000001</v>
      </c>
      <c r="C12" s="50">
        <v>823.5</v>
      </c>
      <c r="D12" s="158">
        <f t="shared" si="0"/>
        <v>5.6001360081604892</v>
      </c>
      <c r="E12" s="50">
        <v>2305.7999999999997</v>
      </c>
      <c r="F12" s="159" t="s">
        <v>93</v>
      </c>
      <c r="G12" s="37"/>
      <c r="H12" s="37"/>
      <c r="I12" s="152"/>
      <c r="J12" s="152"/>
      <c r="K12" s="152"/>
      <c r="L12" s="37"/>
      <c r="M12" s="37"/>
      <c r="N12" s="37"/>
      <c r="O12" s="37"/>
      <c r="P12" s="37"/>
      <c r="Q12" s="37"/>
      <c r="R12" s="37"/>
      <c r="S12" s="37"/>
      <c r="T12" s="62"/>
      <c r="U12" s="156"/>
      <c r="V12" s="156"/>
      <c r="W12" s="156"/>
      <c r="X12" s="156"/>
    </row>
    <row r="13" spans="1:24" s="10" customFormat="1" ht="45.75" customHeight="1">
      <c r="A13" s="153" t="s">
        <v>80</v>
      </c>
      <c r="B13" s="53">
        <v>108.55</v>
      </c>
      <c r="C13" s="53">
        <v>200.4</v>
      </c>
      <c r="D13" s="154">
        <f t="shared" si="0"/>
        <v>1.8461538461538463</v>
      </c>
      <c r="E13" s="53">
        <v>312.10000000000002</v>
      </c>
      <c r="F13" s="155" t="s">
        <v>38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62"/>
      <c r="U13" s="37"/>
      <c r="V13" s="37"/>
      <c r="W13" s="37"/>
      <c r="X13" s="37"/>
    </row>
    <row r="14" spans="1:24" s="12" customFormat="1" ht="22.5" customHeight="1">
      <c r="A14" s="160" t="s">
        <v>1</v>
      </c>
      <c r="B14" s="161">
        <f>SUM(B10:B13)</f>
        <v>1892.6</v>
      </c>
      <c r="C14" s="161">
        <f>SUM(C10:C13)</f>
        <v>9398.9</v>
      </c>
      <c r="D14" s="162">
        <f t="shared" si="0"/>
        <v>4.9661312480185984</v>
      </c>
      <c r="E14" s="161">
        <f>SUM(E10:E13)</f>
        <v>23016.399999999998</v>
      </c>
      <c r="F14" s="163" t="s">
        <v>2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143"/>
      <c r="U14" s="43"/>
      <c r="V14" s="43"/>
      <c r="W14" s="43"/>
      <c r="X14" s="43"/>
    </row>
    <row r="15" spans="1:24" s="10" customFormat="1" ht="6.75" customHeight="1">
      <c r="A15" s="164"/>
      <c r="B15" s="141"/>
      <c r="C15" s="141"/>
      <c r="D15" s="141"/>
      <c r="E15" s="141"/>
      <c r="F15" s="165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62"/>
      <c r="U15" s="37"/>
      <c r="V15" s="37"/>
      <c r="W15" s="37"/>
      <c r="X15" s="37"/>
    </row>
    <row r="16" spans="1:24" s="16" customFormat="1" ht="20.25" customHeight="1">
      <c r="A16" s="64" t="s">
        <v>9</v>
      </c>
      <c r="B16" s="166"/>
      <c r="C16" s="166"/>
      <c r="D16" s="166"/>
      <c r="E16" s="166"/>
      <c r="F16" s="65" t="s">
        <v>6</v>
      </c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</row>
    <row r="17" spans="1:24" s="10" customFormat="1">
      <c r="A17" s="37"/>
      <c r="B17" s="141"/>
      <c r="C17" s="141"/>
      <c r="D17" s="141"/>
      <c r="E17" s="141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62"/>
      <c r="U17" s="37"/>
      <c r="V17" s="37"/>
      <c r="W17" s="37"/>
      <c r="X17" s="37"/>
    </row>
    <row r="18" spans="1:24" s="10" customFormat="1">
      <c r="A18" s="37"/>
      <c r="B18" s="141"/>
      <c r="C18" s="141"/>
      <c r="D18" s="141"/>
      <c r="E18" s="141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62"/>
      <c r="U18" s="37"/>
      <c r="V18" s="37"/>
      <c r="W18" s="37"/>
      <c r="X18" s="37"/>
    </row>
    <row r="19" spans="1:24" s="10" customFormat="1">
      <c r="A19" s="37"/>
      <c r="B19" s="141"/>
      <c r="C19" s="141"/>
      <c r="D19" s="141"/>
      <c r="E19" s="141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62"/>
      <c r="U19" s="37"/>
      <c r="V19" s="37"/>
      <c r="W19" s="37"/>
      <c r="X19" s="37"/>
    </row>
    <row r="20" spans="1:24" s="10" customFormat="1">
      <c r="A20" s="37"/>
      <c r="B20" s="141"/>
      <c r="C20" s="141"/>
      <c r="D20" s="141"/>
      <c r="E20" s="141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62"/>
      <c r="U20" s="37"/>
      <c r="V20" s="37"/>
      <c r="W20" s="37"/>
      <c r="X20" s="37"/>
    </row>
    <row r="21" spans="1:24" s="10" customFormat="1">
      <c r="A21" s="37"/>
      <c r="B21" s="141"/>
      <c r="C21" s="141"/>
      <c r="D21" s="141"/>
      <c r="E21" s="141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62"/>
      <c r="U21" s="37"/>
      <c r="V21" s="37"/>
      <c r="W21" s="37"/>
      <c r="X21" s="37"/>
    </row>
    <row r="22" spans="1:24" s="10" customFormat="1">
      <c r="A22" s="37"/>
      <c r="B22" s="141"/>
      <c r="C22" s="141"/>
      <c r="D22" s="141"/>
      <c r="E22" s="141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62"/>
      <c r="U22" s="37"/>
      <c r="V22" s="37"/>
      <c r="W22" s="37"/>
      <c r="X22" s="37"/>
    </row>
    <row r="23" spans="1:24" s="10" customFormat="1">
      <c r="A23" s="37"/>
      <c r="B23" s="141"/>
      <c r="C23" s="141"/>
      <c r="D23" s="141"/>
      <c r="E23" s="141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62"/>
      <c r="U23" s="37"/>
      <c r="V23" s="37"/>
      <c r="W23" s="37"/>
      <c r="X23" s="37"/>
    </row>
    <row r="24" spans="1:24" s="10" customFormat="1">
      <c r="A24" s="37"/>
      <c r="B24" s="141"/>
      <c r="C24" s="141"/>
      <c r="D24" s="141"/>
      <c r="E24" s="141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62"/>
      <c r="U24" s="37"/>
      <c r="V24" s="37"/>
      <c r="W24" s="37"/>
      <c r="X24" s="37"/>
    </row>
    <row r="25" spans="1:24" s="10" customFormat="1">
      <c r="A25" s="37"/>
      <c r="B25" s="141"/>
      <c r="C25" s="141"/>
      <c r="D25" s="141"/>
      <c r="E25" s="141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62"/>
      <c r="U25" s="37"/>
      <c r="V25" s="37"/>
      <c r="W25" s="37"/>
      <c r="X25" s="37"/>
    </row>
    <row r="26" spans="1:24" s="10" customFormat="1">
      <c r="A26" s="37"/>
      <c r="B26" s="141"/>
      <c r="C26" s="141"/>
      <c r="D26" s="141"/>
      <c r="E26" s="141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62"/>
      <c r="U26" s="37"/>
      <c r="V26" s="37"/>
      <c r="W26" s="37"/>
      <c r="X26" s="37"/>
    </row>
    <row r="27" spans="1:24" s="10" customFormat="1">
      <c r="A27" s="37"/>
      <c r="B27" s="141"/>
      <c r="C27" s="141"/>
      <c r="D27" s="141"/>
      <c r="E27" s="141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62"/>
      <c r="U27" s="37"/>
      <c r="V27" s="37"/>
      <c r="W27" s="37"/>
      <c r="X27" s="37"/>
    </row>
    <row r="28" spans="1:24" s="10" customFormat="1">
      <c r="A28" s="37"/>
      <c r="B28" s="141"/>
      <c r="C28" s="141"/>
      <c r="D28" s="141"/>
      <c r="E28" s="14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62"/>
      <c r="U28" s="37"/>
      <c r="V28" s="37"/>
      <c r="W28" s="37"/>
      <c r="X28" s="37"/>
    </row>
    <row r="29" spans="1:24" s="10" customFormat="1">
      <c r="A29" s="37"/>
      <c r="B29" s="141"/>
      <c r="C29" s="141"/>
      <c r="D29" s="141"/>
      <c r="E29" s="141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62"/>
      <c r="U29" s="37"/>
      <c r="V29" s="37"/>
      <c r="W29" s="37"/>
      <c r="X29" s="37"/>
    </row>
    <row r="30" spans="1:24" s="10" customFormat="1">
      <c r="A30" s="37"/>
      <c r="B30" s="141"/>
      <c r="C30" s="141"/>
      <c r="D30" s="141"/>
      <c r="E30" s="141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62"/>
      <c r="U30" s="37"/>
      <c r="V30" s="37"/>
      <c r="W30" s="37"/>
      <c r="X30" s="37"/>
    </row>
    <row r="31" spans="1:24" s="10" customFormat="1">
      <c r="A31" s="37"/>
      <c r="B31" s="141"/>
      <c r="C31" s="141"/>
      <c r="D31" s="141"/>
      <c r="E31" s="141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62"/>
      <c r="U31" s="37"/>
      <c r="V31" s="37"/>
      <c r="W31" s="37"/>
      <c r="X31" s="37"/>
    </row>
    <row r="32" spans="1:24" s="10" customFormat="1">
      <c r="A32" s="37"/>
      <c r="B32" s="141"/>
      <c r="C32" s="141"/>
      <c r="D32" s="141"/>
      <c r="E32" s="141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62"/>
      <c r="U32" s="37"/>
      <c r="V32" s="37"/>
      <c r="W32" s="37"/>
      <c r="X32" s="37"/>
    </row>
    <row r="33" spans="1:24" s="10" customFormat="1">
      <c r="A33" s="37"/>
      <c r="B33" s="141"/>
      <c r="C33" s="141"/>
      <c r="D33" s="141"/>
      <c r="E33" s="141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62"/>
      <c r="U33" s="37"/>
      <c r="V33" s="37"/>
      <c r="W33" s="37"/>
      <c r="X33" s="37"/>
    </row>
    <row r="34" spans="1:24" s="10" customFormat="1">
      <c r="A34" s="37"/>
      <c r="B34" s="141"/>
      <c r="C34" s="141"/>
      <c r="D34" s="141"/>
      <c r="E34" s="141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62"/>
      <c r="U34" s="37"/>
      <c r="V34" s="37"/>
      <c r="W34" s="37"/>
      <c r="X34" s="37"/>
    </row>
    <row r="35" spans="1:24" s="10" customFormat="1">
      <c r="A35" s="37"/>
      <c r="B35" s="141"/>
      <c r="C35" s="141"/>
      <c r="D35" s="141"/>
      <c r="E35" s="141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62"/>
      <c r="U35" s="37"/>
      <c r="V35" s="37"/>
      <c r="W35" s="37"/>
      <c r="X35" s="37"/>
    </row>
    <row r="36" spans="1:24" s="10" customFormat="1">
      <c r="A36" s="37"/>
      <c r="B36" s="141"/>
      <c r="C36" s="141"/>
      <c r="D36" s="141"/>
      <c r="E36" s="141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62"/>
      <c r="U36" s="37"/>
      <c r="V36" s="37"/>
      <c r="W36" s="37"/>
      <c r="X36" s="37"/>
    </row>
    <row r="37" spans="1:24" s="10" customFormat="1">
      <c r="A37" s="37"/>
      <c r="B37" s="141"/>
      <c r="C37" s="141"/>
      <c r="D37" s="141"/>
      <c r="E37" s="141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62"/>
      <c r="U37" s="37"/>
      <c r="V37" s="37"/>
      <c r="W37" s="37"/>
      <c r="X37" s="37"/>
    </row>
    <row r="38" spans="1:24" s="10" customFormat="1">
      <c r="A38" s="37"/>
      <c r="B38" s="141"/>
      <c r="C38" s="141"/>
      <c r="D38" s="141"/>
      <c r="E38" s="141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62"/>
      <c r="U38" s="37"/>
      <c r="V38" s="37"/>
      <c r="W38" s="37"/>
      <c r="X38" s="37"/>
    </row>
    <row r="39" spans="1:24" s="10" customFormat="1">
      <c r="A39" s="37"/>
      <c r="B39" s="141"/>
      <c r="C39" s="141"/>
      <c r="D39" s="141"/>
      <c r="E39" s="141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62"/>
      <c r="U39" s="37"/>
      <c r="V39" s="37"/>
      <c r="W39" s="37"/>
      <c r="X39" s="37"/>
    </row>
    <row r="40" spans="1:24" s="10" customFormat="1">
      <c r="A40" s="37"/>
      <c r="B40" s="141"/>
      <c r="C40" s="141"/>
      <c r="D40" s="141"/>
      <c r="E40" s="141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62"/>
      <c r="U40" s="37"/>
      <c r="V40" s="37"/>
      <c r="W40" s="37"/>
      <c r="X40" s="37"/>
    </row>
    <row r="41" spans="1:24" s="10" customFormat="1">
      <c r="A41" s="37"/>
      <c r="B41" s="141"/>
      <c r="C41" s="141"/>
      <c r="D41" s="141"/>
      <c r="E41" s="141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62"/>
      <c r="U41" s="37"/>
      <c r="V41" s="37"/>
      <c r="W41" s="37"/>
      <c r="X41" s="37"/>
    </row>
    <row r="42" spans="1:24" s="10" customFormat="1">
      <c r="A42" s="37"/>
      <c r="B42" s="141"/>
      <c r="C42" s="141"/>
      <c r="D42" s="141"/>
      <c r="E42" s="141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62"/>
      <c r="U42" s="37"/>
      <c r="V42" s="37"/>
      <c r="W42" s="37"/>
      <c r="X42" s="37"/>
    </row>
    <row r="43" spans="1:24" s="10" customFormat="1">
      <c r="A43" s="37"/>
      <c r="B43" s="141"/>
      <c r="C43" s="141"/>
      <c r="D43" s="141"/>
      <c r="E43" s="141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62"/>
      <c r="U43" s="37"/>
      <c r="V43" s="37"/>
      <c r="W43" s="37"/>
      <c r="X43" s="37"/>
    </row>
  </sheetData>
  <mergeCells count="4">
    <mergeCell ref="A2:F2"/>
    <mergeCell ref="A3:F3"/>
    <mergeCell ref="A4:F4"/>
    <mergeCell ref="A7:A9"/>
  </mergeCells>
  <printOptions horizontalCentered="1" verticalCentered="1"/>
  <pageMargins left="0.5" right="0.5" top="0.5" bottom="0.5" header="0" footer="0.25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rightToLeft="1" tabSelected="1" view="pageBreakPreview" zoomScaleNormal="75" zoomScaleSheetLayoutView="75" workbookViewId="0">
      <selection activeCell="E7" sqref="E7"/>
    </sheetView>
  </sheetViews>
  <sheetFormatPr defaultRowHeight="15"/>
  <cols>
    <col min="1" max="1" width="30.85546875" style="37" customWidth="1"/>
    <col min="2" max="2" width="22.85546875" style="37" customWidth="1"/>
    <col min="3" max="3" width="24.7109375" style="37" customWidth="1"/>
    <col min="4" max="4" width="24.42578125" style="37" customWidth="1"/>
    <col min="5" max="5" width="31.5703125" style="37" customWidth="1"/>
    <col min="6" max="10" width="22.7109375" style="37" customWidth="1"/>
    <col min="11" max="24" width="9.140625" style="37"/>
    <col min="25" max="27" width="9.140625" style="9"/>
    <col min="28" max="256" width="9.140625" style="15"/>
    <col min="257" max="257" width="24.85546875" style="15" customWidth="1"/>
    <col min="258" max="260" width="25.5703125" style="15" customWidth="1"/>
    <col min="261" max="261" width="36.140625" style="15" customWidth="1"/>
    <col min="262" max="266" width="22.7109375" style="15" customWidth="1"/>
    <col min="267" max="512" width="9.140625" style="15"/>
    <col min="513" max="513" width="24.85546875" style="15" customWidth="1"/>
    <col min="514" max="516" width="25.5703125" style="15" customWidth="1"/>
    <col min="517" max="517" width="36.140625" style="15" customWidth="1"/>
    <col min="518" max="522" width="22.7109375" style="15" customWidth="1"/>
    <col min="523" max="768" width="9.140625" style="15"/>
    <col min="769" max="769" width="24.85546875" style="15" customWidth="1"/>
    <col min="770" max="772" width="25.5703125" style="15" customWidth="1"/>
    <col min="773" max="773" width="36.140625" style="15" customWidth="1"/>
    <col min="774" max="778" width="22.7109375" style="15" customWidth="1"/>
    <col min="779" max="1024" width="9.140625" style="15"/>
    <col min="1025" max="1025" width="24.85546875" style="15" customWidth="1"/>
    <col min="1026" max="1028" width="25.5703125" style="15" customWidth="1"/>
    <col min="1029" max="1029" width="36.140625" style="15" customWidth="1"/>
    <col min="1030" max="1034" width="22.7109375" style="15" customWidth="1"/>
    <col min="1035" max="1280" width="9.140625" style="15"/>
    <col min="1281" max="1281" width="24.85546875" style="15" customWidth="1"/>
    <col min="1282" max="1284" width="25.5703125" style="15" customWidth="1"/>
    <col min="1285" max="1285" width="36.140625" style="15" customWidth="1"/>
    <col min="1286" max="1290" width="22.7109375" style="15" customWidth="1"/>
    <col min="1291" max="1536" width="9.140625" style="15"/>
    <col min="1537" max="1537" width="24.85546875" style="15" customWidth="1"/>
    <col min="1538" max="1540" width="25.5703125" style="15" customWidth="1"/>
    <col min="1541" max="1541" width="36.140625" style="15" customWidth="1"/>
    <col min="1542" max="1546" width="22.7109375" style="15" customWidth="1"/>
    <col min="1547" max="1792" width="9.140625" style="15"/>
    <col min="1793" max="1793" width="24.85546875" style="15" customWidth="1"/>
    <col min="1794" max="1796" width="25.5703125" style="15" customWidth="1"/>
    <col min="1797" max="1797" width="36.140625" style="15" customWidth="1"/>
    <col min="1798" max="1802" width="22.7109375" style="15" customWidth="1"/>
    <col min="1803" max="2048" width="9.140625" style="15"/>
    <col min="2049" max="2049" width="24.85546875" style="15" customWidth="1"/>
    <col min="2050" max="2052" width="25.5703125" style="15" customWidth="1"/>
    <col min="2053" max="2053" width="36.140625" style="15" customWidth="1"/>
    <col min="2054" max="2058" width="22.7109375" style="15" customWidth="1"/>
    <col min="2059" max="2304" width="9.140625" style="15"/>
    <col min="2305" max="2305" width="24.85546875" style="15" customWidth="1"/>
    <col min="2306" max="2308" width="25.5703125" style="15" customWidth="1"/>
    <col min="2309" max="2309" width="36.140625" style="15" customWidth="1"/>
    <col min="2310" max="2314" width="22.7109375" style="15" customWidth="1"/>
    <col min="2315" max="2560" width="9.140625" style="15"/>
    <col min="2561" max="2561" width="24.85546875" style="15" customWidth="1"/>
    <col min="2562" max="2564" width="25.5703125" style="15" customWidth="1"/>
    <col min="2565" max="2565" width="36.140625" style="15" customWidth="1"/>
    <col min="2566" max="2570" width="22.7109375" style="15" customWidth="1"/>
    <col min="2571" max="2816" width="9.140625" style="15"/>
    <col min="2817" max="2817" width="24.85546875" style="15" customWidth="1"/>
    <col min="2818" max="2820" width="25.5703125" style="15" customWidth="1"/>
    <col min="2821" max="2821" width="36.140625" style="15" customWidth="1"/>
    <col min="2822" max="2826" width="22.7109375" style="15" customWidth="1"/>
    <col min="2827" max="3072" width="9.140625" style="15"/>
    <col min="3073" max="3073" width="24.85546875" style="15" customWidth="1"/>
    <col min="3074" max="3076" width="25.5703125" style="15" customWidth="1"/>
    <col min="3077" max="3077" width="36.140625" style="15" customWidth="1"/>
    <col min="3078" max="3082" width="22.7109375" style="15" customWidth="1"/>
    <col min="3083" max="3328" width="9.140625" style="15"/>
    <col min="3329" max="3329" width="24.85546875" style="15" customWidth="1"/>
    <col min="3330" max="3332" width="25.5703125" style="15" customWidth="1"/>
    <col min="3333" max="3333" width="36.140625" style="15" customWidth="1"/>
    <col min="3334" max="3338" width="22.7109375" style="15" customWidth="1"/>
    <col min="3339" max="3584" width="9.140625" style="15"/>
    <col min="3585" max="3585" width="24.85546875" style="15" customWidth="1"/>
    <col min="3586" max="3588" width="25.5703125" style="15" customWidth="1"/>
    <col min="3589" max="3589" width="36.140625" style="15" customWidth="1"/>
    <col min="3590" max="3594" width="22.7109375" style="15" customWidth="1"/>
    <col min="3595" max="3840" width="9.140625" style="15"/>
    <col min="3841" max="3841" width="24.85546875" style="15" customWidth="1"/>
    <col min="3842" max="3844" width="25.5703125" style="15" customWidth="1"/>
    <col min="3845" max="3845" width="36.140625" style="15" customWidth="1"/>
    <col min="3846" max="3850" width="22.7109375" style="15" customWidth="1"/>
    <col min="3851" max="4096" width="9.140625" style="15"/>
    <col min="4097" max="4097" width="24.85546875" style="15" customWidth="1"/>
    <col min="4098" max="4100" width="25.5703125" style="15" customWidth="1"/>
    <col min="4101" max="4101" width="36.140625" style="15" customWidth="1"/>
    <col min="4102" max="4106" width="22.7109375" style="15" customWidth="1"/>
    <col min="4107" max="4352" width="9.140625" style="15"/>
    <col min="4353" max="4353" width="24.85546875" style="15" customWidth="1"/>
    <col min="4354" max="4356" width="25.5703125" style="15" customWidth="1"/>
    <col min="4357" max="4357" width="36.140625" style="15" customWidth="1"/>
    <col min="4358" max="4362" width="22.7109375" style="15" customWidth="1"/>
    <col min="4363" max="4608" width="9.140625" style="15"/>
    <col min="4609" max="4609" width="24.85546875" style="15" customWidth="1"/>
    <col min="4610" max="4612" width="25.5703125" style="15" customWidth="1"/>
    <col min="4613" max="4613" width="36.140625" style="15" customWidth="1"/>
    <col min="4614" max="4618" width="22.7109375" style="15" customWidth="1"/>
    <col min="4619" max="4864" width="9.140625" style="15"/>
    <col min="4865" max="4865" width="24.85546875" style="15" customWidth="1"/>
    <col min="4866" max="4868" width="25.5703125" style="15" customWidth="1"/>
    <col min="4869" max="4869" width="36.140625" style="15" customWidth="1"/>
    <col min="4870" max="4874" width="22.7109375" style="15" customWidth="1"/>
    <col min="4875" max="5120" width="9.140625" style="15"/>
    <col min="5121" max="5121" width="24.85546875" style="15" customWidth="1"/>
    <col min="5122" max="5124" width="25.5703125" style="15" customWidth="1"/>
    <col min="5125" max="5125" width="36.140625" style="15" customWidth="1"/>
    <col min="5126" max="5130" width="22.7109375" style="15" customWidth="1"/>
    <col min="5131" max="5376" width="9.140625" style="15"/>
    <col min="5377" max="5377" width="24.85546875" style="15" customWidth="1"/>
    <col min="5378" max="5380" width="25.5703125" style="15" customWidth="1"/>
    <col min="5381" max="5381" width="36.140625" style="15" customWidth="1"/>
    <col min="5382" max="5386" width="22.7109375" style="15" customWidth="1"/>
    <col min="5387" max="5632" width="9.140625" style="15"/>
    <col min="5633" max="5633" width="24.85546875" style="15" customWidth="1"/>
    <col min="5634" max="5636" width="25.5703125" style="15" customWidth="1"/>
    <col min="5637" max="5637" width="36.140625" style="15" customWidth="1"/>
    <col min="5638" max="5642" width="22.7109375" style="15" customWidth="1"/>
    <col min="5643" max="5888" width="9.140625" style="15"/>
    <col min="5889" max="5889" width="24.85546875" style="15" customWidth="1"/>
    <col min="5890" max="5892" width="25.5703125" style="15" customWidth="1"/>
    <col min="5893" max="5893" width="36.140625" style="15" customWidth="1"/>
    <col min="5894" max="5898" width="22.7109375" style="15" customWidth="1"/>
    <col min="5899" max="6144" width="9.140625" style="15"/>
    <col min="6145" max="6145" width="24.85546875" style="15" customWidth="1"/>
    <col min="6146" max="6148" width="25.5703125" style="15" customWidth="1"/>
    <col min="6149" max="6149" width="36.140625" style="15" customWidth="1"/>
    <col min="6150" max="6154" width="22.7109375" style="15" customWidth="1"/>
    <col min="6155" max="6400" width="9.140625" style="15"/>
    <col min="6401" max="6401" width="24.85546875" style="15" customWidth="1"/>
    <col min="6402" max="6404" width="25.5703125" style="15" customWidth="1"/>
    <col min="6405" max="6405" width="36.140625" style="15" customWidth="1"/>
    <col min="6406" max="6410" width="22.7109375" style="15" customWidth="1"/>
    <col min="6411" max="6656" width="9.140625" style="15"/>
    <col min="6657" max="6657" width="24.85546875" style="15" customWidth="1"/>
    <col min="6658" max="6660" width="25.5703125" style="15" customWidth="1"/>
    <col min="6661" max="6661" width="36.140625" style="15" customWidth="1"/>
    <col min="6662" max="6666" width="22.7109375" style="15" customWidth="1"/>
    <col min="6667" max="6912" width="9.140625" style="15"/>
    <col min="6913" max="6913" width="24.85546875" style="15" customWidth="1"/>
    <col min="6914" max="6916" width="25.5703125" style="15" customWidth="1"/>
    <col min="6917" max="6917" width="36.140625" style="15" customWidth="1"/>
    <col min="6918" max="6922" width="22.7109375" style="15" customWidth="1"/>
    <col min="6923" max="7168" width="9.140625" style="15"/>
    <col min="7169" max="7169" width="24.85546875" style="15" customWidth="1"/>
    <col min="7170" max="7172" width="25.5703125" style="15" customWidth="1"/>
    <col min="7173" max="7173" width="36.140625" style="15" customWidth="1"/>
    <col min="7174" max="7178" width="22.7109375" style="15" customWidth="1"/>
    <col min="7179" max="7424" width="9.140625" style="15"/>
    <col min="7425" max="7425" width="24.85546875" style="15" customWidth="1"/>
    <col min="7426" max="7428" width="25.5703125" style="15" customWidth="1"/>
    <col min="7429" max="7429" width="36.140625" style="15" customWidth="1"/>
    <col min="7430" max="7434" width="22.7109375" style="15" customWidth="1"/>
    <col min="7435" max="7680" width="9.140625" style="15"/>
    <col min="7681" max="7681" width="24.85546875" style="15" customWidth="1"/>
    <col min="7682" max="7684" width="25.5703125" style="15" customWidth="1"/>
    <col min="7685" max="7685" width="36.140625" style="15" customWidth="1"/>
    <col min="7686" max="7690" width="22.7109375" style="15" customWidth="1"/>
    <col min="7691" max="7936" width="9.140625" style="15"/>
    <col min="7937" max="7937" width="24.85546875" style="15" customWidth="1"/>
    <col min="7938" max="7940" width="25.5703125" style="15" customWidth="1"/>
    <col min="7941" max="7941" width="36.140625" style="15" customWidth="1"/>
    <col min="7942" max="7946" width="22.7109375" style="15" customWidth="1"/>
    <col min="7947" max="8192" width="9.140625" style="15"/>
    <col min="8193" max="8193" width="24.85546875" style="15" customWidth="1"/>
    <col min="8194" max="8196" width="25.5703125" style="15" customWidth="1"/>
    <col min="8197" max="8197" width="36.140625" style="15" customWidth="1"/>
    <col min="8198" max="8202" width="22.7109375" style="15" customWidth="1"/>
    <col min="8203" max="8448" width="9.140625" style="15"/>
    <col min="8449" max="8449" width="24.85546875" style="15" customWidth="1"/>
    <col min="8450" max="8452" width="25.5703125" style="15" customWidth="1"/>
    <col min="8453" max="8453" width="36.140625" style="15" customWidth="1"/>
    <col min="8454" max="8458" width="22.7109375" style="15" customWidth="1"/>
    <col min="8459" max="8704" width="9.140625" style="15"/>
    <col min="8705" max="8705" width="24.85546875" style="15" customWidth="1"/>
    <col min="8706" max="8708" width="25.5703125" style="15" customWidth="1"/>
    <col min="8709" max="8709" width="36.140625" style="15" customWidth="1"/>
    <col min="8710" max="8714" width="22.7109375" style="15" customWidth="1"/>
    <col min="8715" max="8960" width="9.140625" style="15"/>
    <col min="8961" max="8961" width="24.85546875" style="15" customWidth="1"/>
    <col min="8962" max="8964" width="25.5703125" style="15" customWidth="1"/>
    <col min="8965" max="8965" width="36.140625" style="15" customWidth="1"/>
    <col min="8966" max="8970" width="22.7109375" style="15" customWidth="1"/>
    <col min="8971" max="9216" width="9.140625" style="15"/>
    <col min="9217" max="9217" width="24.85546875" style="15" customWidth="1"/>
    <col min="9218" max="9220" width="25.5703125" style="15" customWidth="1"/>
    <col min="9221" max="9221" width="36.140625" style="15" customWidth="1"/>
    <col min="9222" max="9226" width="22.7109375" style="15" customWidth="1"/>
    <col min="9227" max="9472" width="9.140625" style="15"/>
    <col min="9473" max="9473" width="24.85546875" style="15" customWidth="1"/>
    <col min="9474" max="9476" width="25.5703125" style="15" customWidth="1"/>
    <col min="9477" max="9477" width="36.140625" style="15" customWidth="1"/>
    <col min="9478" max="9482" width="22.7109375" style="15" customWidth="1"/>
    <col min="9483" max="9728" width="9.140625" style="15"/>
    <col min="9729" max="9729" width="24.85546875" style="15" customWidth="1"/>
    <col min="9730" max="9732" width="25.5703125" style="15" customWidth="1"/>
    <col min="9733" max="9733" width="36.140625" style="15" customWidth="1"/>
    <col min="9734" max="9738" width="22.7109375" style="15" customWidth="1"/>
    <col min="9739" max="9984" width="9.140625" style="15"/>
    <col min="9985" max="9985" width="24.85546875" style="15" customWidth="1"/>
    <col min="9986" max="9988" width="25.5703125" style="15" customWidth="1"/>
    <col min="9989" max="9989" width="36.140625" style="15" customWidth="1"/>
    <col min="9990" max="9994" width="22.7109375" style="15" customWidth="1"/>
    <col min="9995" max="10240" width="9.140625" style="15"/>
    <col min="10241" max="10241" width="24.85546875" style="15" customWidth="1"/>
    <col min="10242" max="10244" width="25.5703125" style="15" customWidth="1"/>
    <col min="10245" max="10245" width="36.140625" style="15" customWidth="1"/>
    <col min="10246" max="10250" width="22.7109375" style="15" customWidth="1"/>
    <col min="10251" max="10496" width="9.140625" style="15"/>
    <col min="10497" max="10497" width="24.85546875" style="15" customWidth="1"/>
    <col min="10498" max="10500" width="25.5703125" style="15" customWidth="1"/>
    <col min="10501" max="10501" width="36.140625" style="15" customWidth="1"/>
    <col min="10502" max="10506" width="22.7109375" style="15" customWidth="1"/>
    <col min="10507" max="10752" width="9.140625" style="15"/>
    <col min="10753" max="10753" width="24.85546875" style="15" customWidth="1"/>
    <col min="10754" max="10756" width="25.5703125" style="15" customWidth="1"/>
    <col min="10757" max="10757" width="36.140625" style="15" customWidth="1"/>
    <col min="10758" max="10762" width="22.7109375" style="15" customWidth="1"/>
    <col min="10763" max="11008" width="9.140625" style="15"/>
    <col min="11009" max="11009" width="24.85546875" style="15" customWidth="1"/>
    <col min="11010" max="11012" width="25.5703125" style="15" customWidth="1"/>
    <col min="11013" max="11013" width="36.140625" style="15" customWidth="1"/>
    <col min="11014" max="11018" width="22.7109375" style="15" customWidth="1"/>
    <col min="11019" max="11264" width="9.140625" style="15"/>
    <col min="11265" max="11265" width="24.85546875" style="15" customWidth="1"/>
    <col min="11266" max="11268" width="25.5703125" style="15" customWidth="1"/>
    <col min="11269" max="11269" width="36.140625" style="15" customWidth="1"/>
    <col min="11270" max="11274" width="22.7109375" style="15" customWidth="1"/>
    <col min="11275" max="11520" width="9.140625" style="15"/>
    <col min="11521" max="11521" width="24.85546875" style="15" customWidth="1"/>
    <col min="11522" max="11524" width="25.5703125" style="15" customWidth="1"/>
    <col min="11525" max="11525" width="36.140625" style="15" customWidth="1"/>
    <col min="11526" max="11530" width="22.7109375" style="15" customWidth="1"/>
    <col min="11531" max="11776" width="9.140625" style="15"/>
    <col min="11777" max="11777" width="24.85546875" style="15" customWidth="1"/>
    <col min="11778" max="11780" width="25.5703125" style="15" customWidth="1"/>
    <col min="11781" max="11781" width="36.140625" style="15" customWidth="1"/>
    <col min="11782" max="11786" width="22.7109375" style="15" customWidth="1"/>
    <col min="11787" max="12032" width="9.140625" style="15"/>
    <col min="12033" max="12033" width="24.85546875" style="15" customWidth="1"/>
    <col min="12034" max="12036" width="25.5703125" style="15" customWidth="1"/>
    <col min="12037" max="12037" width="36.140625" style="15" customWidth="1"/>
    <col min="12038" max="12042" width="22.7109375" style="15" customWidth="1"/>
    <col min="12043" max="12288" width="9.140625" style="15"/>
    <col min="12289" max="12289" width="24.85546875" style="15" customWidth="1"/>
    <col min="12290" max="12292" width="25.5703125" style="15" customWidth="1"/>
    <col min="12293" max="12293" width="36.140625" style="15" customWidth="1"/>
    <col min="12294" max="12298" width="22.7109375" style="15" customWidth="1"/>
    <col min="12299" max="12544" width="9.140625" style="15"/>
    <col min="12545" max="12545" width="24.85546875" style="15" customWidth="1"/>
    <col min="12546" max="12548" width="25.5703125" style="15" customWidth="1"/>
    <col min="12549" max="12549" width="36.140625" style="15" customWidth="1"/>
    <col min="12550" max="12554" width="22.7109375" style="15" customWidth="1"/>
    <col min="12555" max="12800" width="9.140625" style="15"/>
    <col min="12801" max="12801" width="24.85546875" style="15" customWidth="1"/>
    <col min="12802" max="12804" width="25.5703125" style="15" customWidth="1"/>
    <col min="12805" max="12805" width="36.140625" style="15" customWidth="1"/>
    <col min="12806" max="12810" width="22.7109375" style="15" customWidth="1"/>
    <col min="12811" max="13056" width="9.140625" style="15"/>
    <col min="13057" max="13057" width="24.85546875" style="15" customWidth="1"/>
    <col min="13058" max="13060" width="25.5703125" style="15" customWidth="1"/>
    <col min="13061" max="13061" width="36.140625" style="15" customWidth="1"/>
    <col min="13062" max="13066" width="22.7109375" style="15" customWidth="1"/>
    <col min="13067" max="13312" width="9.140625" style="15"/>
    <col min="13313" max="13313" width="24.85546875" style="15" customWidth="1"/>
    <col min="13314" max="13316" width="25.5703125" style="15" customWidth="1"/>
    <col min="13317" max="13317" width="36.140625" style="15" customWidth="1"/>
    <col min="13318" max="13322" width="22.7109375" style="15" customWidth="1"/>
    <col min="13323" max="13568" width="9.140625" style="15"/>
    <col min="13569" max="13569" width="24.85546875" style="15" customWidth="1"/>
    <col min="13570" max="13572" width="25.5703125" style="15" customWidth="1"/>
    <col min="13573" max="13573" width="36.140625" style="15" customWidth="1"/>
    <col min="13574" max="13578" width="22.7109375" style="15" customWidth="1"/>
    <col min="13579" max="13824" width="9.140625" style="15"/>
    <col min="13825" max="13825" width="24.85546875" style="15" customWidth="1"/>
    <col min="13826" max="13828" width="25.5703125" style="15" customWidth="1"/>
    <col min="13829" max="13829" width="36.140625" style="15" customWidth="1"/>
    <col min="13830" max="13834" width="22.7109375" style="15" customWidth="1"/>
    <col min="13835" max="14080" width="9.140625" style="15"/>
    <col min="14081" max="14081" width="24.85546875" style="15" customWidth="1"/>
    <col min="14082" max="14084" width="25.5703125" style="15" customWidth="1"/>
    <col min="14085" max="14085" width="36.140625" style="15" customWidth="1"/>
    <col min="14086" max="14090" width="22.7109375" style="15" customWidth="1"/>
    <col min="14091" max="14336" width="9.140625" style="15"/>
    <col min="14337" max="14337" width="24.85546875" style="15" customWidth="1"/>
    <col min="14338" max="14340" width="25.5703125" style="15" customWidth="1"/>
    <col min="14341" max="14341" width="36.140625" style="15" customWidth="1"/>
    <col min="14342" max="14346" width="22.7109375" style="15" customWidth="1"/>
    <col min="14347" max="14592" width="9.140625" style="15"/>
    <col min="14593" max="14593" width="24.85546875" style="15" customWidth="1"/>
    <col min="14594" max="14596" width="25.5703125" style="15" customWidth="1"/>
    <col min="14597" max="14597" width="36.140625" style="15" customWidth="1"/>
    <col min="14598" max="14602" width="22.7109375" style="15" customWidth="1"/>
    <col min="14603" max="14848" width="9.140625" style="15"/>
    <col min="14849" max="14849" width="24.85546875" style="15" customWidth="1"/>
    <col min="14850" max="14852" width="25.5703125" style="15" customWidth="1"/>
    <col min="14853" max="14853" width="36.140625" style="15" customWidth="1"/>
    <col min="14854" max="14858" width="22.7109375" style="15" customWidth="1"/>
    <col min="14859" max="15104" width="9.140625" style="15"/>
    <col min="15105" max="15105" width="24.85546875" style="15" customWidth="1"/>
    <col min="15106" max="15108" width="25.5703125" style="15" customWidth="1"/>
    <col min="15109" max="15109" width="36.140625" style="15" customWidth="1"/>
    <col min="15110" max="15114" width="22.7109375" style="15" customWidth="1"/>
    <col min="15115" max="15360" width="9.140625" style="15"/>
    <col min="15361" max="15361" width="24.85546875" style="15" customWidth="1"/>
    <col min="15362" max="15364" width="25.5703125" style="15" customWidth="1"/>
    <col min="15365" max="15365" width="36.140625" style="15" customWidth="1"/>
    <col min="15366" max="15370" width="22.7109375" style="15" customWidth="1"/>
    <col min="15371" max="15616" width="9.140625" style="15"/>
    <col min="15617" max="15617" width="24.85546875" style="15" customWidth="1"/>
    <col min="15618" max="15620" width="25.5703125" style="15" customWidth="1"/>
    <col min="15621" max="15621" width="36.140625" style="15" customWidth="1"/>
    <col min="15622" max="15626" width="22.7109375" style="15" customWidth="1"/>
    <col min="15627" max="15872" width="9.140625" style="15"/>
    <col min="15873" max="15873" width="24.85546875" style="15" customWidth="1"/>
    <col min="15874" max="15876" width="25.5703125" style="15" customWidth="1"/>
    <col min="15877" max="15877" width="36.140625" style="15" customWidth="1"/>
    <col min="15878" max="15882" width="22.7109375" style="15" customWidth="1"/>
    <col min="15883" max="16128" width="9.140625" style="15"/>
    <col min="16129" max="16129" width="24.85546875" style="15" customWidth="1"/>
    <col min="16130" max="16132" width="25.5703125" style="15" customWidth="1"/>
    <col min="16133" max="16133" width="36.140625" style="15" customWidth="1"/>
    <col min="16134" max="16138" width="22.7109375" style="15" customWidth="1"/>
    <col min="16139" max="16384" width="9.140625" style="15"/>
  </cols>
  <sheetData>
    <row r="1" spans="1:27" ht="53.25" customHeight="1"/>
    <row r="2" spans="1:27" s="7" customFormat="1" ht="24.95" customHeight="1">
      <c r="A2" s="38" t="s">
        <v>117</v>
      </c>
      <c r="B2" s="38"/>
      <c r="C2" s="38"/>
      <c r="D2" s="38"/>
      <c r="E2" s="38"/>
      <c r="F2" s="39"/>
      <c r="G2" s="39"/>
      <c r="H2" s="39"/>
      <c r="I2" s="39"/>
      <c r="J2" s="39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6"/>
      <c r="Z2" s="6"/>
      <c r="AA2" s="6"/>
    </row>
    <row r="3" spans="1:27" s="8" customFormat="1" ht="24.95" customHeight="1">
      <c r="A3" s="38" t="s">
        <v>118</v>
      </c>
      <c r="B3" s="38"/>
      <c r="C3" s="38"/>
      <c r="D3" s="38"/>
      <c r="E3" s="38"/>
      <c r="F3" s="39"/>
      <c r="G3" s="39"/>
      <c r="H3" s="39"/>
      <c r="I3" s="39"/>
      <c r="J3" s="39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6"/>
      <c r="Z3" s="6"/>
      <c r="AA3" s="6"/>
    </row>
    <row r="4" spans="1:27" s="8" customFormat="1" ht="21.75" customHeight="1">
      <c r="A4" s="38" t="s">
        <v>119</v>
      </c>
      <c r="B4" s="38"/>
      <c r="C4" s="38"/>
      <c r="D4" s="38"/>
      <c r="E4" s="38"/>
      <c r="F4" s="39"/>
      <c r="G4" s="39"/>
      <c r="H4" s="39"/>
      <c r="I4" s="39"/>
      <c r="J4" s="39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6"/>
      <c r="Z4" s="6"/>
      <c r="AA4" s="6"/>
    </row>
    <row r="5" spans="1:27" s="8" customFormat="1" ht="1.5" hidden="1" customHeight="1">
      <c r="A5" s="40"/>
      <c r="B5" s="40"/>
      <c r="C5" s="40"/>
      <c r="D5" s="40"/>
      <c r="E5" s="41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6"/>
      <c r="Z5" s="6"/>
      <c r="AA5" s="6"/>
    </row>
    <row r="6" spans="1:27" s="8" customFormat="1" ht="24.95" customHeight="1">
      <c r="A6" s="42" t="s">
        <v>40</v>
      </c>
      <c r="B6" s="43"/>
      <c r="C6" s="43"/>
      <c r="D6" s="43"/>
      <c r="E6" s="44" t="s">
        <v>121</v>
      </c>
      <c r="F6" s="43"/>
      <c r="G6" s="43"/>
      <c r="H6" s="45"/>
      <c r="I6" s="45"/>
      <c r="J6" s="45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11"/>
      <c r="Z6" s="11"/>
      <c r="AA6" s="11"/>
    </row>
    <row r="7" spans="1:27" s="8" customFormat="1" ht="39.950000000000003" customHeight="1">
      <c r="A7" s="133" t="s">
        <v>14</v>
      </c>
      <c r="B7" s="47">
        <v>2012</v>
      </c>
      <c r="C7" s="47">
        <v>2013</v>
      </c>
      <c r="D7" s="47">
        <v>2014</v>
      </c>
      <c r="E7" s="134" t="s">
        <v>18</v>
      </c>
      <c r="F7" s="43"/>
      <c r="G7" s="43"/>
      <c r="H7" s="45"/>
      <c r="I7" s="45"/>
      <c r="J7" s="45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11"/>
      <c r="Z7" s="11"/>
      <c r="AA7" s="11"/>
    </row>
    <row r="8" spans="1:27" s="12" customFormat="1" ht="39.950000000000003" customHeight="1">
      <c r="A8" s="135" t="s">
        <v>122</v>
      </c>
      <c r="B8" s="50">
        <v>829500</v>
      </c>
      <c r="C8" s="50">
        <v>917475</v>
      </c>
      <c r="D8" s="50">
        <v>933395</v>
      </c>
      <c r="E8" s="136" t="s">
        <v>123</v>
      </c>
      <c r="F8" s="43"/>
      <c r="G8" s="43"/>
      <c r="H8" s="45"/>
      <c r="I8" s="45"/>
      <c r="J8" s="45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11"/>
      <c r="Z8" s="11"/>
      <c r="AA8" s="11"/>
    </row>
    <row r="9" spans="1:27" s="12" customFormat="1" ht="39.950000000000003" customHeight="1">
      <c r="A9" s="137" t="s">
        <v>124</v>
      </c>
      <c r="B9" s="53">
        <v>279775</v>
      </c>
      <c r="C9" s="53">
        <v>257473</v>
      </c>
      <c r="D9" s="53">
        <v>276308</v>
      </c>
      <c r="E9" s="138" t="s">
        <v>125</v>
      </c>
      <c r="F9" s="43"/>
      <c r="G9" s="43"/>
      <c r="H9" s="45"/>
      <c r="I9" s="45"/>
      <c r="J9" s="45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11"/>
      <c r="Z9" s="11"/>
      <c r="AA9" s="11"/>
    </row>
    <row r="10" spans="1:27" s="12" customFormat="1" ht="39.950000000000003" customHeight="1">
      <c r="A10" s="135" t="s">
        <v>126</v>
      </c>
      <c r="B10" s="50">
        <v>40027</v>
      </c>
      <c r="C10" s="50">
        <v>48703</v>
      </c>
      <c r="D10" s="50">
        <v>60775</v>
      </c>
      <c r="E10" s="136" t="s">
        <v>127</v>
      </c>
      <c r="F10" s="43"/>
      <c r="G10" s="43"/>
      <c r="H10" s="45"/>
      <c r="I10" s="45"/>
      <c r="J10" s="45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11"/>
      <c r="Z10" s="11"/>
      <c r="AA10" s="11"/>
    </row>
    <row r="11" spans="1:27" s="12" customFormat="1" ht="39.950000000000003" customHeight="1">
      <c r="A11" s="137" t="s">
        <v>128</v>
      </c>
      <c r="B11" s="53">
        <v>30480557</v>
      </c>
      <c r="C11" s="53">
        <v>32240586</v>
      </c>
      <c r="D11" s="53">
        <v>31971731</v>
      </c>
      <c r="E11" s="138" t="s">
        <v>129</v>
      </c>
      <c r="F11" s="43"/>
      <c r="G11" s="43"/>
      <c r="H11" s="45"/>
      <c r="I11" s="45"/>
      <c r="J11" s="45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11"/>
      <c r="Z11" s="11"/>
      <c r="AA11" s="11"/>
    </row>
    <row r="12" spans="1:27" s="12" customFormat="1" ht="39.950000000000003" customHeight="1">
      <c r="A12" s="135" t="s">
        <v>130</v>
      </c>
      <c r="B12" s="50">
        <v>2473561</v>
      </c>
      <c r="C12" s="50">
        <v>5927900</v>
      </c>
      <c r="D12" s="50">
        <v>6461842</v>
      </c>
      <c r="E12" s="136" t="s">
        <v>131</v>
      </c>
      <c r="F12" s="43"/>
      <c r="G12" s="43"/>
      <c r="H12" s="45"/>
      <c r="I12" s="45"/>
      <c r="J12" s="45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11"/>
      <c r="Z12" s="11"/>
      <c r="AA12" s="11"/>
    </row>
    <row r="13" spans="1:27" s="10" customFormat="1" ht="39.950000000000003" customHeight="1">
      <c r="A13" s="137" t="s">
        <v>132</v>
      </c>
      <c r="B13" s="53">
        <v>24056</v>
      </c>
      <c r="C13" s="53">
        <v>39372</v>
      </c>
      <c r="D13" s="53">
        <v>40494</v>
      </c>
      <c r="E13" s="138" t="s">
        <v>133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9"/>
      <c r="Z13" s="9"/>
      <c r="AA13" s="9"/>
    </row>
    <row r="14" spans="1:27" s="10" customFormat="1" ht="31.5" customHeight="1">
      <c r="A14" s="139" t="s">
        <v>1</v>
      </c>
      <c r="B14" s="56">
        <f>SUM(B8:B13)</f>
        <v>34127476</v>
      </c>
      <c r="C14" s="56">
        <f>SUM(C8:C13)</f>
        <v>39431509</v>
      </c>
      <c r="D14" s="56">
        <f>SUM(D8:D13)</f>
        <v>39744545</v>
      </c>
      <c r="E14" s="140" t="s">
        <v>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9"/>
      <c r="Z14" s="9"/>
      <c r="AA14" s="9"/>
    </row>
    <row r="15" spans="1:27" s="10" customFormat="1" ht="3.75" customHeight="1">
      <c r="A15" s="58"/>
      <c r="B15" s="59"/>
      <c r="C15" s="59"/>
      <c r="D15" s="59"/>
      <c r="E15" s="60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9"/>
      <c r="Z15" s="9"/>
      <c r="AA15" s="9"/>
    </row>
    <row r="16" spans="1:27" s="16" customFormat="1" ht="17.25" customHeight="1">
      <c r="A16" s="85" t="s">
        <v>134</v>
      </c>
      <c r="B16" s="62"/>
      <c r="C16" s="62"/>
      <c r="D16" s="62"/>
      <c r="E16" s="65" t="s">
        <v>135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34"/>
      <c r="Z16" s="34"/>
      <c r="AA16" s="34"/>
    </row>
    <row r="17" spans="1:27" s="16" customFormat="1" ht="15" customHeight="1">
      <c r="A17" s="85" t="s">
        <v>136</v>
      </c>
      <c r="B17" s="62"/>
      <c r="C17" s="62"/>
      <c r="D17" s="62"/>
      <c r="E17" s="65" t="s">
        <v>137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34"/>
      <c r="Z17" s="34"/>
      <c r="AA17" s="34"/>
    </row>
    <row r="18" spans="1:27" s="16" customFormat="1" ht="15" customHeight="1">
      <c r="A18" s="64" t="s">
        <v>138</v>
      </c>
      <c r="B18" s="62"/>
      <c r="C18" s="62"/>
      <c r="D18" s="62"/>
      <c r="E18" s="65" t="s">
        <v>139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34"/>
      <c r="Z18" s="34"/>
      <c r="AA18" s="34"/>
    </row>
    <row r="19" spans="1:27" s="10" customForma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9"/>
      <c r="Z19" s="9"/>
      <c r="AA19" s="9"/>
    </row>
    <row r="20" spans="1:27" s="10" customForma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9"/>
      <c r="Z20" s="9"/>
      <c r="AA20" s="9"/>
    </row>
    <row r="21" spans="1:27" s="10" customForma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9"/>
      <c r="Z21" s="9"/>
      <c r="AA21" s="9"/>
    </row>
    <row r="22" spans="1:27" s="10" customForma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9"/>
      <c r="Z22" s="9"/>
      <c r="AA22" s="9"/>
    </row>
    <row r="23" spans="1:27" s="10" customFormat="1">
      <c r="A23" s="37"/>
      <c r="B23" s="37"/>
      <c r="C23" s="37"/>
      <c r="D23" s="6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9"/>
      <c r="Z23" s="9"/>
      <c r="AA23" s="9"/>
    </row>
    <row r="24" spans="1:27" s="10" customForma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9"/>
      <c r="Z24" s="9"/>
      <c r="AA24" s="9"/>
    </row>
    <row r="25" spans="1:27" s="10" customForma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9"/>
      <c r="Z25" s="9"/>
      <c r="AA25" s="9"/>
    </row>
    <row r="26" spans="1:27" s="10" customForma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9"/>
      <c r="Z26" s="9"/>
      <c r="AA26" s="9"/>
    </row>
    <row r="27" spans="1:27" s="10" customForma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9"/>
      <c r="Z27" s="9"/>
      <c r="AA27" s="9"/>
    </row>
    <row r="28" spans="1:27" s="10" customForma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9"/>
      <c r="Z28" s="9"/>
      <c r="AA28" s="9"/>
    </row>
    <row r="29" spans="1:27" s="10" customForma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9"/>
      <c r="Z29" s="9"/>
      <c r="AA29" s="9"/>
    </row>
    <row r="30" spans="1:27" s="10" customForma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9"/>
      <c r="Z30" s="9"/>
      <c r="AA30" s="9"/>
    </row>
    <row r="31" spans="1:27" s="10" customForma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9"/>
      <c r="Z31" s="9"/>
      <c r="AA31" s="9"/>
    </row>
    <row r="32" spans="1:27" s="10" customForma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9"/>
      <c r="Z32" s="9"/>
      <c r="AA32" s="9"/>
    </row>
    <row r="33" spans="1:27" s="10" customForma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9"/>
      <c r="Z33" s="9"/>
      <c r="AA33" s="9"/>
    </row>
    <row r="34" spans="1:27" s="10" customForma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9"/>
      <c r="Z34" s="9"/>
      <c r="AA34" s="9"/>
    </row>
    <row r="35" spans="1:27" s="10" customForma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9"/>
      <c r="Z35" s="9"/>
      <c r="AA35" s="9"/>
    </row>
    <row r="36" spans="1:27" s="10" customForma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9"/>
      <c r="Z36" s="9"/>
      <c r="AA36" s="9"/>
    </row>
    <row r="37" spans="1:27" s="10" customForma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9"/>
      <c r="Z37" s="9"/>
      <c r="AA37" s="9"/>
    </row>
    <row r="38" spans="1:27" s="10" customForma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9"/>
      <c r="Z38" s="9"/>
      <c r="AA38" s="9"/>
    </row>
    <row r="39" spans="1:27" s="10" customForma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9"/>
      <c r="Z39" s="9"/>
      <c r="AA39" s="9"/>
    </row>
    <row r="40" spans="1:27" s="10" customForma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9"/>
      <c r="Z40" s="9"/>
      <c r="AA40" s="9"/>
    </row>
    <row r="41" spans="1:27" s="10" customForma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9"/>
      <c r="Z41" s="9"/>
      <c r="AA41" s="9"/>
    </row>
    <row r="42" spans="1:27" s="10" customForma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9"/>
      <c r="Z42" s="9"/>
      <c r="AA42" s="9"/>
    </row>
    <row r="43" spans="1:27" s="10" customForma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9"/>
      <c r="Z43" s="9"/>
      <c r="AA43" s="9"/>
    </row>
    <row r="44" spans="1:27" s="10" customForma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9"/>
      <c r="Z44" s="9"/>
      <c r="AA44" s="9"/>
    </row>
    <row r="45" spans="1:27" s="10" customForma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9"/>
      <c r="Z45" s="9"/>
      <c r="AA45" s="9"/>
    </row>
    <row r="46" spans="1:27" s="10" customForma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9"/>
      <c r="Z46" s="9"/>
      <c r="AA46" s="9"/>
    </row>
    <row r="47" spans="1:27" s="10" customForma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9"/>
      <c r="Z47" s="9"/>
      <c r="AA47" s="9"/>
    </row>
    <row r="48" spans="1:27" s="10" customForma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9"/>
      <c r="Z48" s="9"/>
      <c r="AA48" s="9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showGridLines="0" rightToLeft="1" tabSelected="1" view="pageBreakPreview" topLeftCell="A7" zoomScaleNormal="75" zoomScaleSheetLayoutView="100" workbookViewId="0">
      <selection activeCell="E7" sqref="E7"/>
    </sheetView>
  </sheetViews>
  <sheetFormatPr defaultRowHeight="15"/>
  <cols>
    <col min="1" max="1" width="18.5703125" style="37" customWidth="1"/>
    <col min="2" max="10" width="11.28515625" style="37" customWidth="1"/>
    <col min="11" max="11" width="17" style="37" customWidth="1"/>
    <col min="12" max="15" width="22.7109375" style="37" customWidth="1"/>
    <col min="16" max="24" width="9.140625" style="37"/>
    <col min="25" max="29" width="9.140625" style="20"/>
    <col min="30" max="256" width="9.140625" style="15"/>
    <col min="257" max="257" width="22.7109375" style="15" customWidth="1"/>
    <col min="258" max="263" width="14.140625" style="15" customWidth="1"/>
    <col min="264" max="264" width="15.42578125" style="15" bestFit="1" customWidth="1"/>
    <col min="265" max="266" width="14.140625" style="15" customWidth="1"/>
    <col min="267" max="267" width="28.42578125" style="15" customWidth="1"/>
    <col min="268" max="271" width="22.7109375" style="15" customWidth="1"/>
    <col min="272" max="512" width="9.140625" style="15"/>
    <col min="513" max="513" width="22.7109375" style="15" customWidth="1"/>
    <col min="514" max="519" width="14.140625" style="15" customWidth="1"/>
    <col min="520" max="520" width="15.42578125" style="15" bestFit="1" customWidth="1"/>
    <col min="521" max="522" width="14.140625" style="15" customWidth="1"/>
    <col min="523" max="523" width="28.42578125" style="15" customWidth="1"/>
    <col min="524" max="527" width="22.7109375" style="15" customWidth="1"/>
    <col min="528" max="768" width="9.140625" style="15"/>
    <col min="769" max="769" width="22.7109375" style="15" customWidth="1"/>
    <col min="770" max="775" width="14.140625" style="15" customWidth="1"/>
    <col min="776" max="776" width="15.42578125" style="15" bestFit="1" customWidth="1"/>
    <col min="777" max="778" width="14.140625" style="15" customWidth="1"/>
    <col min="779" max="779" width="28.42578125" style="15" customWidth="1"/>
    <col min="780" max="783" width="22.7109375" style="15" customWidth="1"/>
    <col min="784" max="1024" width="9.140625" style="15"/>
    <col min="1025" max="1025" width="22.7109375" style="15" customWidth="1"/>
    <col min="1026" max="1031" width="14.140625" style="15" customWidth="1"/>
    <col min="1032" max="1032" width="15.42578125" style="15" bestFit="1" customWidth="1"/>
    <col min="1033" max="1034" width="14.140625" style="15" customWidth="1"/>
    <col min="1035" max="1035" width="28.42578125" style="15" customWidth="1"/>
    <col min="1036" max="1039" width="22.7109375" style="15" customWidth="1"/>
    <col min="1040" max="1280" width="9.140625" style="15"/>
    <col min="1281" max="1281" width="22.7109375" style="15" customWidth="1"/>
    <col min="1282" max="1287" width="14.140625" style="15" customWidth="1"/>
    <col min="1288" max="1288" width="15.42578125" style="15" bestFit="1" customWidth="1"/>
    <col min="1289" max="1290" width="14.140625" style="15" customWidth="1"/>
    <col min="1291" max="1291" width="28.42578125" style="15" customWidth="1"/>
    <col min="1292" max="1295" width="22.7109375" style="15" customWidth="1"/>
    <col min="1296" max="1536" width="9.140625" style="15"/>
    <col min="1537" max="1537" width="22.7109375" style="15" customWidth="1"/>
    <col min="1538" max="1543" width="14.140625" style="15" customWidth="1"/>
    <col min="1544" max="1544" width="15.42578125" style="15" bestFit="1" customWidth="1"/>
    <col min="1545" max="1546" width="14.140625" style="15" customWidth="1"/>
    <col min="1547" max="1547" width="28.42578125" style="15" customWidth="1"/>
    <col min="1548" max="1551" width="22.7109375" style="15" customWidth="1"/>
    <col min="1552" max="1792" width="9.140625" style="15"/>
    <col min="1793" max="1793" width="22.7109375" style="15" customWidth="1"/>
    <col min="1794" max="1799" width="14.140625" style="15" customWidth="1"/>
    <col min="1800" max="1800" width="15.42578125" style="15" bestFit="1" customWidth="1"/>
    <col min="1801" max="1802" width="14.140625" style="15" customWidth="1"/>
    <col min="1803" max="1803" width="28.42578125" style="15" customWidth="1"/>
    <col min="1804" max="1807" width="22.7109375" style="15" customWidth="1"/>
    <col min="1808" max="2048" width="9.140625" style="15"/>
    <col min="2049" max="2049" width="22.7109375" style="15" customWidth="1"/>
    <col min="2050" max="2055" width="14.140625" style="15" customWidth="1"/>
    <col min="2056" max="2056" width="15.42578125" style="15" bestFit="1" customWidth="1"/>
    <col min="2057" max="2058" width="14.140625" style="15" customWidth="1"/>
    <col min="2059" max="2059" width="28.42578125" style="15" customWidth="1"/>
    <col min="2060" max="2063" width="22.7109375" style="15" customWidth="1"/>
    <col min="2064" max="2304" width="9.140625" style="15"/>
    <col min="2305" max="2305" width="22.7109375" style="15" customWidth="1"/>
    <col min="2306" max="2311" width="14.140625" style="15" customWidth="1"/>
    <col min="2312" max="2312" width="15.42578125" style="15" bestFit="1" customWidth="1"/>
    <col min="2313" max="2314" width="14.140625" style="15" customWidth="1"/>
    <col min="2315" max="2315" width="28.42578125" style="15" customWidth="1"/>
    <col min="2316" max="2319" width="22.7109375" style="15" customWidth="1"/>
    <col min="2320" max="2560" width="9.140625" style="15"/>
    <col min="2561" max="2561" width="22.7109375" style="15" customWidth="1"/>
    <col min="2562" max="2567" width="14.140625" style="15" customWidth="1"/>
    <col min="2568" max="2568" width="15.42578125" style="15" bestFit="1" customWidth="1"/>
    <col min="2569" max="2570" width="14.140625" style="15" customWidth="1"/>
    <col min="2571" max="2571" width="28.42578125" style="15" customWidth="1"/>
    <col min="2572" max="2575" width="22.7109375" style="15" customWidth="1"/>
    <col min="2576" max="2816" width="9.140625" style="15"/>
    <col min="2817" max="2817" width="22.7109375" style="15" customWidth="1"/>
    <col min="2818" max="2823" width="14.140625" style="15" customWidth="1"/>
    <col min="2824" max="2824" width="15.42578125" style="15" bestFit="1" customWidth="1"/>
    <col min="2825" max="2826" width="14.140625" style="15" customWidth="1"/>
    <col min="2827" max="2827" width="28.42578125" style="15" customWidth="1"/>
    <col min="2828" max="2831" width="22.7109375" style="15" customWidth="1"/>
    <col min="2832" max="3072" width="9.140625" style="15"/>
    <col min="3073" max="3073" width="22.7109375" style="15" customWidth="1"/>
    <col min="3074" max="3079" width="14.140625" style="15" customWidth="1"/>
    <col min="3080" max="3080" width="15.42578125" style="15" bestFit="1" customWidth="1"/>
    <col min="3081" max="3082" width="14.140625" style="15" customWidth="1"/>
    <col min="3083" max="3083" width="28.42578125" style="15" customWidth="1"/>
    <col min="3084" max="3087" width="22.7109375" style="15" customWidth="1"/>
    <col min="3088" max="3328" width="9.140625" style="15"/>
    <col min="3329" max="3329" width="22.7109375" style="15" customWidth="1"/>
    <col min="3330" max="3335" width="14.140625" style="15" customWidth="1"/>
    <col min="3336" max="3336" width="15.42578125" style="15" bestFit="1" customWidth="1"/>
    <col min="3337" max="3338" width="14.140625" style="15" customWidth="1"/>
    <col min="3339" max="3339" width="28.42578125" style="15" customWidth="1"/>
    <col min="3340" max="3343" width="22.7109375" style="15" customWidth="1"/>
    <col min="3344" max="3584" width="9.140625" style="15"/>
    <col min="3585" max="3585" width="22.7109375" style="15" customWidth="1"/>
    <col min="3586" max="3591" width="14.140625" style="15" customWidth="1"/>
    <col min="3592" max="3592" width="15.42578125" style="15" bestFit="1" customWidth="1"/>
    <col min="3593" max="3594" width="14.140625" style="15" customWidth="1"/>
    <col min="3595" max="3595" width="28.42578125" style="15" customWidth="1"/>
    <col min="3596" max="3599" width="22.7109375" style="15" customWidth="1"/>
    <col min="3600" max="3840" width="9.140625" style="15"/>
    <col min="3841" max="3841" width="22.7109375" style="15" customWidth="1"/>
    <col min="3842" max="3847" width="14.140625" style="15" customWidth="1"/>
    <col min="3848" max="3848" width="15.42578125" style="15" bestFit="1" customWidth="1"/>
    <col min="3849" max="3850" width="14.140625" style="15" customWidth="1"/>
    <col min="3851" max="3851" width="28.42578125" style="15" customWidth="1"/>
    <col min="3852" max="3855" width="22.7109375" style="15" customWidth="1"/>
    <col min="3856" max="4096" width="9.140625" style="15"/>
    <col min="4097" max="4097" width="22.7109375" style="15" customWidth="1"/>
    <col min="4098" max="4103" width="14.140625" style="15" customWidth="1"/>
    <col min="4104" max="4104" width="15.42578125" style="15" bestFit="1" customWidth="1"/>
    <col min="4105" max="4106" width="14.140625" style="15" customWidth="1"/>
    <col min="4107" max="4107" width="28.42578125" style="15" customWidth="1"/>
    <col min="4108" max="4111" width="22.7109375" style="15" customWidth="1"/>
    <col min="4112" max="4352" width="9.140625" style="15"/>
    <col min="4353" max="4353" width="22.7109375" style="15" customWidth="1"/>
    <col min="4354" max="4359" width="14.140625" style="15" customWidth="1"/>
    <col min="4360" max="4360" width="15.42578125" style="15" bestFit="1" customWidth="1"/>
    <col min="4361" max="4362" width="14.140625" style="15" customWidth="1"/>
    <col min="4363" max="4363" width="28.42578125" style="15" customWidth="1"/>
    <col min="4364" max="4367" width="22.7109375" style="15" customWidth="1"/>
    <col min="4368" max="4608" width="9.140625" style="15"/>
    <col min="4609" max="4609" width="22.7109375" style="15" customWidth="1"/>
    <col min="4610" max="4615" width="14.140625" style="15" customWidth="1"/>
    <col min="4616" max="4616" width="15.42578125" style="15" bestFit="1" customWidth="1"/>
    <col min="4617" max="4618" width="14.140625" style="15" customWidth="1"/>
    <col min="4619" max="4619" width="28.42578125" style="15" customWidth="1"/>
    <col min="4620" max="4623" width="22.7109375" style="15" customWidth="1"/>
    <col min="4624" max="4864" width="9.140625" style="15"/>
    <col min="4865" max="4865" width="22.7109375" style="15" customWidth="1"/>
    <col min="4866" max="4871" width="14.140625" style="15" customWidth="1"/>
    <col min="4872" max="4872" width="15.42578125" style="15" bestFit="1" customWidth="1"/>
    <col min="4873" max="4874" width="14.140625" style="15" customWidth="1"/>
    <col min="4875" max="4875" width="28.42578125" style="15" customWidth="1"/>
    <col min="4876" max="4879" width="22.7109375" style="15" customWidth="1"/>
    <col min="4880" max="5120" width="9.140625" style="15"/>
    <col min="5121" max="5121" width="22.7109375" style="15" customWidth="1"/>
    <col min="5122" max="5127" width="14.140625" style="15" customWidth="1"/>
    <col min="5128" max="5128" width="15.42578125" style="15" bestFit="1" customWidth="1"/>
    <col min="5129" max="5130" width="14.140625" style="15" customWidth="1"/>
    <col min="5131" max="5131" width="28.42578125" style="15" customWidth="1"/>
    <col min="5132" max="5135" width="22.7109375" style="15" customWidth="1"/>
    <col min="5136" max="5376" width="9.140625" style="15"/>
    <col min="5377" max="5377" width="22.7109375" style="15" customWidth="1"/>
    <col min="5378" max="5383" width="14.140625" style="15" customWidth="1"/>
    <col min="5384" max="5384" width="15.42578125" style="15" bestFit="1" customWidth="1"/>
    <col min="5385" max="5386" width="14.140625" style="15" customWidth="1"/>
    <col min="5387" max="5387" width="28.42578125" style="15" customWidth="1"/>
    <col min="5388" max="5391" width="22.7109375" style="15" customWidth="1"/>
    <col min="5392" max="5632" width="9.140625" style="15"/>
    <col min="5633" max="5633" width="22.7109375" style="15" customWidth="1"/>
    <col min="5634" max="5639" width="14.140625" style="15" customWidth="1"/>
    <col min="5640" max="5640" width="15.42578125" style="15" bestFit="1" customWidth="1"/>
    <col min="5641" max="5642" width="14.140625" style="15" customWidth="1"/>
    <col min="5643" max="5643" width="28.42578125" style="15" customWidth="1"/>
    <col min="5644" max="5647" width="22.7109375" style="15" customWidth="1"/>
    <col min="5648" max="5888" width="9.140625" style="15"/>
    <col min="5889" max="5889" width="22.7109375" style="15" customWidth="1"/>
    <col min="5890" max="5895" width="14.140625" style="15" customWidth="1"/>
    <col min="5896" max="5896" width="15.42578125" style="15" bestFit="1" customWidth="1"/>
    <col min="5897" max="5898" width="14.140625" style="15" customWidth="1"/>
    <col min="5899" max="5899" width="28.42578125" style="15" customWidth="1"/>
    <col min="5900" max="5903" width="22.7109375" style="15" customWidth="1"/>
    <col min="5904" max="6144" width="9.140625" style="15"/>
    <col min="6145" max="6145" width="22.7109375" style="15" customWidth="1"/>
    <col min="6146" max="6151" width="14.140625" style="15" customWidth="1"/>
    <col min="6152" max="6152" width="15.42578125" style="15" bestFit="1" customWidth="1"/>
    <col min="6153" max="6154" width="14.140625" style="15" customWidth="1"/>
    <col min="6155" max="6155" width="28.42578125" style="15" customWidth="1"/>
    <col min="6156" max="6159" width="22.7109375" style="15" customWidth="1"/>
    <col min="6160" max="6400" width="9.140625" style="15"/>
    <col min="6401" max="6401" width="22.7109375" style="15" customWidth="1"/>
    <col min="6402" max="6407" width="14.140625" style="15" customWidth="1"/>
    <col min="6408" max="6408" width="15.42578125" style="15" bestFit="1" customWidth="1"/>
    <col min="6409" max="6410" width="14.140625" style="15" customWidth="1"/>
    <col min="6411" max="6411" width="28.42578125" style="15" customWidth="1"/>
    <col min="6412" max="6415" width="22.7109375" style="15" customWidth="1"/>
    <col min="6416" max="6656" width="9.140625" style="15"/>
    <col min="6657" max="6657" width="22.7109375" style="15" customWidth="1"/>
    <col min="6658" max="6663" width="14.140625" style="15" customWidth="1"/>
    <col min="6664" max="6664" width="15.42578125" style="15" bestFit="1" customWidth="1"/>
    <col min="6665" max="6666" width="14.140625" style="15" customWidth="1"/>
    <col min="6667" max="6667" width="28.42578125" style="15" customWidth="1"/>
    <col min="6668" max="6671" width="22.7109375" style="15" customWidth="1"/>
    <col min="6672" max="6912" width="9.140625" style="15"/>
    <col min="6913" max="6913" width="22.7109375" style="15" customWidth="1"/>
    <col min="6914" max="6919" width="14.140625" style="15" customWidth="1"/>
    <col min="6920" max="6920" width="15.42578125" style="15" bestFit="1" customWidth="1"/>
    <col min="6921" max="6922" width="14.140625" style="15" customWidth="1"/>
    <col min="6923" max="6923" width="28.42578125" style="15" customWidth="1"/>
    <col min="6924" max="6927" width="22.7109375" style="15" customWidth="1"/>
    <col min="6928" max="7168" width="9.140625" style="15"/>
    <col min="7169" max="7169" width="22.7109375" style="15" customWidth="1"/>
    <col min="7170" max="7175" width="14.140625" style="15" customWidth="1"/>
    <col min="7176" max="7176" width="15.42578125" style="15" bestFit="1" customWidth="1"/>
    <col min="7177" max="7178" width="14.140625" style="15" customWidth="1"/>
    <col min="7179" max="7179" width="28.42578125" style="15" customWidth="1"/>
    <col min="7180" max="7183" width="22.7109375" style="15" customWidth="1"/>
    <col min="7184" max="7424" width="9.140625" style="15"/>
    <col min="7425" max="7425" width="22.7109375" style="15" customWidth="1"/>
    <col min="7426" max="7431" width="14.140625" style="15" customWidth="1"/>
    <col min="7432" max="7432" width="15.42578125" style="15" bestFit="1" customWidth="1"/>
    <col min="7433" max="7434" width="14.140625" style="15" customWidth="1"/>
    <col min="7435" max="7435" width="28.42578125" style="15" customWidth="1"/>
    <col min="7436" max="7439" width="22.7109375" style="15" customWidth="1"/>
    <col min="7440" max="7680" width="9.140625" style="15"/>
    <col min="7681" max="7681" width="22.7109375" style="15" customWidth="1"/>
    <col min="7682" max="7687" width="14.140625" style="15" customWidth="1"/>
    <col min="7688" max="7688" width="15.42578125" style="15" bestFit="1" customWidth="1"/>
    <col min="7689" max="7690" width="14.140625" style="15" customWidth="1"/>
    <col min="7691" max="7691" width="28.42578125" style="15" customWidth="1"/>
    <col min="7692" max="7695" width="22.7109375" style="15" customWidth="1"/>
    <col min="7696" max="7936" width="9.140625" style="15"/>
    <col min="7937" max="7937" width="22.7109375" style="15" customWidth="1"/>
    <col min="7938" max="7943" width="14.140625" style="15" customWidth="1"/>
    <col min="7944" max="7944" width="15.42578125" style="15" bestFit="1" customWidth="1"/>
    <col min="7945" max="7946" width="14.140625" style="15" customWidth="1"/>
    <col min="7947" max="7947" width="28.42578125" style="15" customWidth="1"/>
    <col min="7948" max="7951" width="22.7109375" style="15" customWidth="1"/>
    <col min="7952" max="8192" width="9.140625" style="15"/>
    <col min="8193" max="8193" width="22.7109375" style="15" customWidth="1"/>
    <col min="8194" max="8199" width="14.140625" style="15" customWidth="1"/>
    <col min="8200" max="8200" width="15.42578125" style="15" bestFit="1" customWidth="1"/>
    <col min="8201" max="8202" width="14.140625" style="15" customWidth="1"/>
    <col min="8203" max="8203" width="28.42578125" style="15" customWidth="1"/>
    <col min="8204" max="8207" width="22.7109375" style="15" customWidth="1"/>
    <col min="8208" max="8448" width="9.140625" style="15"/>
    <col min="8449" max="8449" width="22.7109375" style="15" customWidth="1"/>
    <col min="8450" max="8455" width="14.140625" style="15" customWidth="1"/>
    <col min="8456" max="8456" width="15.42578125" style="15" bestFit="1" customWidth="1"/>
    <col min="8457" max="8458" width="14.140625" style="15" customWidth="1"/>
    <col min="8459" max="8459" width="28.42578125" style="15" customWidth="1"/>
    <col min="8460" max="8463" width="22.7109375" style="15" customWidth="1"/>
    <col min="8464" max="8704" width="9.140625" style="15"/>
    <col min="8705" max="8705" width="22.7109375" style="15" customWidth="1"/>
    <col min="8706" max="8711" width="14.140625" style="15" customWidth="1"/>
    <col min="8712" max="8712" width="15.42578125" style="15" bestFit="1" customWidth="1"/>
    <col min="8713" max="8714" width="14.140625" style="15" customWidth="1"/>
    <col min="8715" max="8715" width="28.42578125" style="15" customWidth="1"/>
    <col min="8716" max="8719" width="22.7109375" style="15" customWidth="1"/>
    <col min="8720" max="8960" width="9.140625" style="15"/>
    <col min="8961" max="8961" width="22.7109375" style="15" customWidth="1"/>
    <col min="8962" max="8967" width="14.140625" style="15" customWidth="1"/>
    <col min="8968" max="8968" width="15.42578125" style="15" bestFit="1" customWidth="1"/>
    <col min="8969" max="8970" width="14.140625" style="15" customWidth="1"/>
    <col min="8971" max="8971" width="28.42578125" style="15" customWidth="1"/>
    <col min="8972" max="8975" width="22.7109375" style="15" customWidth="1"/>
    <col min="8976" max="9216" width="9.140625" style="15"/>
    <col min="9217" max="9217" width="22.7109375" style="15" customWidth="1"/>
    <col min="9218" max="9223" width="14.140625" style="15" customWidth="1"/>
    <col min="9224" max="9224" width="15.42578125" style="15" bestFit="1" customWidth="1"/>
    <col min="9225" max="9226" width="14.140625" style="15" customWidth="1"/>
    <col min="9227" max="9227" width="28.42578125" style="15" customWidth="1"/>
    <col min="9228" max="9231" width="22.7109375" style="15" customWidth="1"/>
    <col min="9232" max="9472" width="9.140625" style="15"/>
    <col min="9473" max="9473" width="22.7109375" style="15" customWidth="1"/>
    <col min="9474" max="9479" width="14.140625" style="15" customWidth="1"/>
    <col min="9480" max="9480" width="15.42578125" style="15" bestFit="1" customWidth="1"/>
    <col min="9481" max="9482" width="14.140625" style="15" customWidth="1"/>
    <col min="9483" max="9483" width="28.42578125" style="15" customWidth="1"/>
    <col min="9484" max="9487" width="22.7109375" style="15" customWidth="1"/>
    <col min="9488" max="9728" width="9.140625" style="15"/>
    <col min="9729" max="9729" width="22.7109375" style="15" customWidth="1"/>
    <col min="9730" max="9735" width="14.140625" style="15" customWidth="1"/>
    <col min="9736" max="9736" width="15.42578125" style="15" bestFit="1" customWidth="1"/>
    <col min="9737" max="9738" width="14.140625" style="15" customWidth="1"/>
    <col min="9739" max="9739" width="28.42578125" style="15" customWidth="1"/>
    <col min="9740" max="9743" width="22.7109375" style="15" customWidth="1"/>
    <col min="9744" max="9984" width="9.140625" style="15"/>
    <col min="9985" max="9985" width="22.7109375" style="15" customWidth="1"/>
    <col min="9986" max="9991" width="14.140625" style="15" customWidth="1"/>
    <col min="9992" max="9992" width="15.42578125" style="15" bestFit="1" customWidth="1"/>
    <col min="9993" max="9994" width="14.140625" style="15" customWidth="1"/>
    <col min="9995" max="9995" width="28.42578125" style="15" customWidth="1"/>
    <col min="9996" max="9999" width="22.7109375" style="15" customWidth="1"/>
    <col min="10000" max="10240" width="9.140625" style="15"/>
    <col min="10241" max="10241" width="22.7109375" style="15" customWidth="1"/>
    <col min="10242" max="10247" width="14.140625" style="15" customWidth="1"/>
    <col min="10248" max="10248" width="15.42578125" style="15" bestFit="1" customWidth="1"/>
    <col min="10249" max="10250" width="14.140625" style="15" customWidth="1"/>
    <col min="10251" max="10251" width="28.42578125" style="15" customWidth="1"/>
    <col min="10252" max="10255" width="22.7109375" style="15" customWidth="1"/>
    <col min="10256" max="10496" width="9.140625" style="15"/>
    <col min="10497" max="10497" width="22.7109375" style="15" customWidth="1"/>
    <col min="10498" max="10503" width="14.140625" style="15" customWidth="1"/>
    <col min="10504" max="10504" width="15.42578125" style="15" bestFit="1" customWidth="1"/>
    <col min="10505" max="10506" width="14.140625" style="15" customWidth="1"/>
    <col min="10507" max="10507" width="28.42578125" style="15" customWidth="1"/>
    <col min="10508" max="10511" width="22.7109375" style="15" customWidth="1"/>
    <col min="10512" max="10752" width="9.140625" style="15"/>
    <col min="10753" max="10753" width="22.7109375" style="15" customWidth="1"/>
    <col min="10754" max="10759" width="14.140625" style="15" customWidth="1"/>
    <col min="10760" max="10760" width="15.42578125" style="15" bestFit="1" customWidth="1"/>
    <col min="10761" max="10762" width="14.140625" style="15" customWidth="1"/>
    <col min="10763" max="10763" width="28.42578125" style="15" customWidth="1"/>
    <col min="10764" max="10767" width="22.7109375" style="15" customWidth="1"/>
    <col min="10768" max="11008" width="9.140625" style="15"/>
    <col min="11009" max="11009" width="22.7109375" style="15" customWidth="1"/>
    <col min="11010" max="11015" width="14.140625" style="15" customWidth="1"/>
    <col min="11016" max="11016" width="15.42578125" style="15" bestFit="1" customWidth="1"/>
    <col min="11017" max="11018" width="14.140625" style="15" customWidth="1"/>
    <col min="11019" max="11019" width="28.42578125" style="15" customWidth="1"/>
    <col min="11020" max="11023" width="22.7109375" style="15" customWidth="1"/>
    <col min="11024" max="11264" width="9.140625" style="15"/>
    <col min="11265" max="11265" width="22.7109375" style="15" customWidth="1"/>
    <col min="11266" max="11271" width="14.140625" style="15" customWidth="1"/>
    <col min="11272" max="11272" width="15.42578125" style="15" bestFit="1" customWidth="1"/>
    <col min="11273" max="11274" width="14.140625" style="15" customWidth="1"/>
    <col min="11275" max="11275" width="28.42578125" style="15" customWidth="1"/>
    <col min="11276" max="11279" width="22.7109375" style="15" customWidth="1"/>
    <col min="11280" max="11520" width="9.140625" style="15"/>
    <col min="11521" max="11521" width="22.7109375" style="15" customWidth="1"/>
    <col min="11522" max="11527" width="14.140625" style="15" customWidth="1"/>
    <col min="11528" max="11528" width="15.42578125" style="15" bestFit="1" customWidth="1"/>
    <col min="11529" max="11530" width="14.140625" style="15" customWidth="1"/>
    <col min="11531" max="11531" width="28.42578125" style="15" customWidth="1"/>
    <col min="11532" max="11535" width="22.7109375" style="15" customWidth="1"/>
    <col min="11536" max="11776" width="9.140625" style="15"/>
    <col min="11777" max="11777" width="22.7109375" style="15" customWidth="1"/>
    <col min="11778" max="11783" width="14.140625" style="15" customWidth="1"/>
    <col min="11784" max="11784" width="15.42578125" style="15" bestFit="1" customWidth="1"/>
    <col min="11785" max="11786" width="14.140625" style="15" customWidth="1"/>
    <col min="11787" max="11787" width="28.42578125" style="15" customWidth="1"/>
    <col min="11788" max="11791" width="22.7109375" style="15" customWidth="1"/>
    <col min="11792" max="12032" width="9.140625" style="15"/>
    <col min="12033" max="12033" width="22.7109375" style="15" customWidth="1"/>
    <col min="12034" max="12039" width="14.140625" style="15" customWidth="1"/>
    <col min="12040" max="12040" width="15.42578125" style="15" bestFit="1" customWidth="1"/>
    <col min="12041" max="12042" width="14.140625" style="15" customWidth="1"/>
    <col min="12043" max="12043" width="28.42578125" style="15" customWidth="1"/>
    <col min="12044" max="12047" width="22.7109375" style="15" customWidth="1"/>
    <col min="12048" max="12288" width="9.140625" style="15"/>
    <col min="12289" max="12289" width="22.7109375" style="15" customWidth="1"/>
    <col min="12290" max="12295" width="14.140625" style="15" customWidth="1"/>
    <col min="12296" max="12296" width="15.42578125" style="15" bestFit="1" customWidth="1"/>
    <col min="12297" max="12298" width="14.140625" style="15" customWidth="1"/>
    <col min="12299" max="12299" width="28.42578125" style="15" customWidth="1"/>
    <col min="12300" max="12303" width="22.7109375" style="15" customWidth="1"/>
    <col min="12304" max="12544" width="9.140625" style="15"/>
    <col min="12545" max="12545" width="22.7109375" style="15" customWidth="1"/>
    <col min="12546" max="12551" width="14.140625" style="15" customWidth="1"/>
    <col min="12552" max="12552" width="15.42578125" style="15" bestFit="1" customWidth="1"/>
    <col min="12553" max="12554" width="14.140625" style="15" customWidth="1"/>
    <col min="12555" max="12555" width="28.42578125" style="15" customWidth="1"/>
    <col min="12556" max="12559" width="22.7109375" style="15" customWidth="1"/>
    <col min="12560" max="12800" width="9.140625" style="15"/>
    <col min="12801" max="12801" width="22.7109375" style="15" customWidth="1"/>
    <col min="12802" max="12807" width="14.140625" style="15" customWidth="1"/>
    <col min="12808" max="12808" width="15.42578125" style="15" bestFit="1" customWidth="1"/>
    <col min="12809" max="12810" width="14.140625" style="15" customWidth="1"/>
    <col min="12811" max="12811" width="28.42578125" style="15" customWidth="1"/>
    <col min="12812" max="12815" width="22.7109375" style="15" customWidth="1"/>
    <col min="12816" max="13056" width="9.140625" style="15"/>
    <col min="13057" max="13057" width="22.7109375" style="15" customWidth="1"/>
    <col min="13058" max="13063" width="14.140625" style="15" customWidth="1"/>
    <col min="13064" max="13064" width="15.42578125" style="15" bestFit="1" customWidth="1"/>
    <col min="13065" max="13066" width="14.140625" style="15" customWidth="1"/>
    <col min="13067" max="13067" width="28.42578125" style="15" customWidth="1"/>
    <col min="13068" max="13071" width="22.7109375" style="15" customWidth="1"/>
    <col min="13072" max="13312" width="9.140625" style="15"/>
    <col min="13313" max="13313" width="22.7109375" style="15" customWidth="1"/>
    <col min="13314" max="13319" width="14.140625" style="15" customWidth="1"/>
    <col min="13320" max="13320" width="15.42578125" style="15" bestFit="1" customWidth="1"/>
    <col min="13321" max="13322" width="14.140625" style="15" customWidth="1"/>
    <col min="13323" max="13323" width="28.42578125" style="15" customWidth="1"/>
    <col min="13324" max="13327" width="22.7109375" style="15" customWidth="1"/>
    <col min="13328" max="13568" width="9.140625" style="15"/>
    <col min="13569" max="13569" width="22.7109375" style="15" customWidth="1"/>
    <col min="13570" max="13575" width="14.140625" style="15" customWidth="1"/>
    <col min="13576" max="13576" width="15.42578125" style="15" bestFit="1" customWidth="1"/>
    <col min="13577" max="13578" width="14.140625" style="15" customWidth="1"/>
    <col min="13579" max="13579" width="28.42578125" style="15" customWidth="1"/>
    <col min="13580" max="13583" width="22.7109375" style="15" customWidth="1"/>
    <col min="13584" max="13824" width="9.140625" style="15"/>
    <col min="13825" max="13825" width="22.7109375" style="15" customWidth="1"/>
    <col min="13826" max="13831" width="14.140625" style="15" customWidth="1"/>
    <col min="13832" max="13832" width="15.42578125" style="15" bestFit="1" customWidth="1"/>
    <col min="13833" max="13834" width="14.140625" style="15" customWidth="1"/>
    <col min="13835" max="13835" width="28.42578125" style="15" customWidth="1"/>
    <col min="13836" max="13839" width="22.7109375" style="15" customWidth="1"/>
    <col min="13840" max="14080" width="9.140625" style="15"/>
    <col min="14081" max="14081" width="22.7109375" style="15" customWidth="1"/>
    <col min="14082" max="14087" width="14.140625" style="15" customWidth="1"/>
    <col min="14088" max="14088" width="15.42578125" style="15" bestFit="1" customWidth="1"/>
    <col min="14089" max="14090" width="14.140625" style="15" customWidth="1"/>
    <col min="14091" max="14091" width="28.42578125" style="15" customWidth="1"/>
    <col min="14092" max="14095" width="22.7109375" style="15" customWidth="1"/>
    <col min="14096" max="14336" width="9.140625" style="15"/>
    <col min="14337" max="14337" width="22.7109375" style="15" customWidth="1"/>
    <col min="14338" max="14343" width="14.140625" style="15" customWidth="1"/>
    <col min="14344" max="14344" width="15.42578125" style="15" bestFit="1" customWidth="1"/>
    <col min="14345" max="14346" width="14.140625" style="15" customWidth="1"/>
    <col min="14347" max="14347" width="28.42578125" style="15" customWidth="1"/>
    <col min="14348" max="14351" width="22.7109375" style="15" customWidth="1"/>
    <col min="14352" max="14592" width="9.140625" style="15"/>
    <col min="14593" max="14593" width="22.7109375" style="15" customWidth="1"/>
    <col min="14594" max="14599" width="14.140625" style="15" customWidth="1"/>
    <col min="14600" max="14600" width="15.42578125" style="15" bestFit="1" customWidth="1"/>
    <col min="14601" max="14602" width="14.140625" style="15" customWidth="1"/>
    <col min="14603" max="14603" width="28.42578125" style="15" customWidth="1"/>
    <col min="14604" max="14607" width="22.7109375" style="15" customWidth="1"/>
    <col min="14608" max="14848" width="9.140625" style="15"/>
    <col min="14849" max="14849" width="22.7109375" style="15" customWidth="1"/>
    <col min="14850" max="14855" width="14.140625" style="15" customWidth="1"/>
    <col min="14856" max="14856" width="15.42578125" style="15" bestFit="1" customWidth="1"/>
    <col min="14857" max="14858" width="14.140625" style="15" customWidth="1"/>
    <col min="14859" max="14859" width="28.42578125" style="15" customWidth="1"/>
    <col min="14860" max="14863" width="22.7109375" style="15" customWidth="1"/>
    <col min="14864" max="15104" width="9.140625" style="15"/>
    <col min="15105" max="15105" width="22.7109375" style="15" customWidth="1"/>
    <col min="15106" max="15111" width="14.140625" style="15" customWidth="1"/>
    <col min="15112" max="15112" width="15.42578125" style="15" bestFit="1" customWidth="1"/>
    <col min="15113" max="15114" width="14.140625" style="15" customWidth="1"/>
    <col min="15115" max="15115" width="28.42578125" style="15" customWidth="1"/>
    <col min="15116" max="15119" width="22.7109375" style="15" customWidth="1"/>
    <col min="15120" max="15360" width="9.140625" style="15"/>
    <col min="15361" max="15361" width="22.7109375" style="15" customWidth="1"/>
    <col min="15362" max="15367" width="14.140625" style="15" customWidth="1"/>
    <col min="15368" max="15368" width="15.42578125" style="15" bestFit="1" customWidth="1"/>
    <col min="15369" max="15370" width="14.140625" style="15" customWidth="1"/>
    <col min="15371" max="15371" width="28.42578125" style="15" customWidth="1"/>
    <col min="15372" max="15375" width="22.7109375" style="15" customWidth="1"/>
    <col min="15376" max="15616" width="9.140625" style="15"/>
    <col min="15617" max="15617" width="22.7109375" style="15" customWidth="1"/>
    <col min="15618" max="15623" width="14.140625" style="15" customWidth="1"/>
    <col min="15624" max="15624" width="15.42578125" style="15" bestFit="1" customWidth="1"/>
    <col min="15625" max="15626" width="14.140625" style="15" customWidth="1"/>
    <col min="15627" max="15627" width="28.42578125" style="15" customWidth="1"/>
    <col min="15628" max="15631" width="22.7109375" style="15" customWidth="1"/>
    <col min="15632" max="15872" width="9.140625" style="15"/>
    <col min="15873" max="15873" width="22.7109375" style="15" customWidth="1"/>
    <col min="15874" max="15879" width="14.140625" style="15" customWidth="1"/>
    <col min="15880" max="15880" width="15.42578125" style="15" bestFit="1" customWidth="1"/>
    <col min="15881" max="15882" width="14.140625" style="15" customWidth="1"/>
    <col min="15883" max="15883" width="28.42578125" style="15" customWidth="1"/>
    <col min="15884" max="15887" width="22.7109375" style="15" customWidth="1"/>
    <col min="15888" max="16128" width="9.140625" style="15"/>
    <col min="16129" max="16129" width="22.7109375" style="15" customWidth="1"/>
    <col min="16130" max="16135" width="14.140625" style="15" customWidth="1"/>
    <col min="16136" max="16136" width="15.42578125" style="15" bestFit="1" customWidth="1"/>
    <col min="16137" max="16138" width="14.140625" style="15" customWidth="1"/>
    <col min="16139" max="16139" width="28.42578125" style="15" customWidth="1"/>
    <col min="16140" max="16143" width="22.7109375" style="15" customWidth="1"/>
    <col min="16144" max="16384" width="9.140625" style="15"/>
  </cols>
  <sheetData>
    <row r="1" spans="1:29" ht="47.25" customHeight="1"/>
    <row r="2" spans="1:29" s="7" customFormat="1" ht="21" customHeight="1">
      <c r="A2" s="38" t="s">
        <v>140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  <c r="M2" s="39"/>
      <c r="N2" s="39"/>
      <c r="O2" s="39"/>
      <c r="P2" s="40"/>
      <c r="Q2" s="40"/>
      <c r="R2" s="40"/>
      <c r="S2" s="40"/>
      <c r="T2" s="40"/>
      <c r="U2" s="40"/>
      <c r="V2" s="40"/>
      <c r="W2" s="40"/>
      <c r="X2" s="40"/>
      <c r="Y2" s="22"/>
      <c r="Z2" s="22"/>
      <c r="AA2" s="22"/>
      <c r="AB2" s="22"/>
      <c r="AC2" s="22"/>
    </row>
    <row r="3" spans="1:29" s="8" customFormat="1" ht="20.25" customHeight="1">
      <c r="A3" s="38" t="s">
        <v>141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  <c r="M3" s="39"/>
      <c r="N3" s="39"/>
      <c r="O3" s="39"/>
      <c r="P3" s="40"/>
      <c r="Q3" s="40"/>
      <c r="R3" s="40"/>
      <c r="S3" s="40"/>
      <c r="T3" s="40"/>
      <c r="U3" s="40"/>
      <c r="V3" s="40"/>
      <c r="W3" s="40"/>
      <c r="X3" s="40"/>
      <c r="Y3" s="22"/>
      <c r="Z3" s="22"/>
      <c r="AA3" s="22"/>
      <c r="AB3" s="22"/>
      <c r="AC3" s="22"/>
    </row>
    <row r="4" spans="1:29" s="8" customFormat="1" ht="14.25" customHeight="1">
      <c r="A4" s="38" t="s">
        <v>119</v>
      </c>
      <c r="B4" s="38"/>
      <c r="C4" s="38"/>
      <c r="D4" s="38"/>
      <c r="E4" s="38"/>
      <c r="F4" s="38"/>
      <c r="G4" s="38"/>
      <c r="H4" s="38"/>
      <c r="I4" s="38"/>
      <c r="J4" s="101"/>
      <c r="K4" s="102"/>
      <c r="L4" s="103"/>
      <c r="M4" s="103"/>
      <c r="N4" s="103"/>
      <c r="O4" s="103"/>
      <c r="P4" s="104"/>
      <c r="Q4" s="104"/>
      <c r="R4" s="104"/>
      <c r="S4" s="104"/>
      <c r="T4" s="104"/>
      <c r="U4" s="104"/>
      <c r="V4" s="104"/>
      <c r="W4" s="40"/>
      <c r="X4" s="40"/>
      <c r="Y4" s="22"/>
      <c r="Z4" s="22"/>
      <c r="AA4" s="22"/>
      <c r="AB4" s="22"/>
      <c r="AC4" s="22"/>
    </row>
    <row r="5" spans="1:29" s="8" customFormat="1" ht="24" customHeight="1">
      <c r="A5" s="42" t="s">
        <v>214</v>
      </c>
      <c r="B5" s="40"/>
      <c r="C5" s="40"/>
      <c r="D5" s="40"/>
      <c r="E5" s="40"/>
      <c r="F5" s="40"/>
      <c r="G5" s="40"/>
      <c r="H5" s="40"/>
      <c r="I5" s="40"/>
      <c r="J5" s="101"/>
      <c r="K5" s="102"/>
      <c r="L5" s="105"/>
      <c r="M5" s="104"/>
      <c r="N5" s="101"/>
      <c r="O5" s="101"/>
      <c r="P5" s="101"/>
      <c r="Q5" s="101"/>
      <c r="R5" s="104"/>
      <c r="S5" s="104"/>
      <c r="T5" s="104"/>
      <c r="U5" s="104"/>
      <c r="V5" s="104"/>
      <c r="W5" s="40"/>
      <c r="X5" s="40"/>
      <c r="Y5" s="22"/>
      <c r="Z5" s="22"/>
      <c r="AA5" s="22"/>
      <c r="AB5" s="22"/>
      <c r="AC5" s="22"/>
    </row>
    <row r="6" spans="1:29" s="25" customFormat="1" ht="18" customHeight="1">
      <c r="A6" s="106"/>
      <c r="B6" s="107" t="s">
        <v>143</v>
      </c>
      <c r="C6" s="107"/>
      <c r="D6" s="107"/>
      <c r="E6" s="107"/>
      <c r="F6" s="107"/>
      <c r="G6" s="107"/>
      <c r="H6" s="107"/>
      <c r="I6" s="107"/>
      <c r="J6" s="107"/>
      <c r="K6" s="108" t="s">
        <v>144</v>
      </c>
      <c r="L6" s="109"/>
      <c r="M6" s="60"/>
      <c r="N6" s="60"/>
      <c r="O6" s="60"/>
      <c r="P6" s="109"/>
      <c r="Q6" s="109"/>
      <c r="R6" s="109"/>
      <c r="S6" s="109"/>
      <c r="T6" s="109"/>
      <c r="U6" s="109"/>
      <c r="V6" s="109"/>
      <c r="W6" s="109"/>
      <c r="X6" s="109"/>
      <c r="Y6" s="24"/>
      <c r="Z6" s="24"/>
      <c r="AA6" s="24"/>
      <c r="AB6" s="24"/>
      <c r="AC6" s="24"/>
    </row>
    <row r="7" spans="1:29" s="26" customFormat="1" ht="18" customHeight="1">
      <c r="A7" s="110" t="s">
        <v>145</v>
      </c>
      <c r="B7" s="111" t="s">
        <v>146</v>
      </c>
      <c r="C7" s="111"/>
      <c r="D7" s="111"/>
      <c r="E7" s="111"/>
      <c r="F7" s="111"/>
      <c r="G7" s="111"/>
      <c r="H7" s="111"/>
      <c r="I7" s="111"/>
      <c r="J7" s="111"/>
      <c r="K7" s="112" t="s">
        <v>147</v>
      </c>
      <c r="L7" s="109"/>
      <c r="M7" s="60"/>
      <c r="N7" s="60"/>
      <c r="O7" s="60"/>
      <c r="P7" s="109"/>
      <c r="Q7" s="109"/>
      <c r="R7" s="109"/>
      <c r="S7" s="109"/>
      <c r="T7" s="109"/>
      <c r="U7" s="109"/>
      <c r="V7" s="109"/>
      <c r="W7" s="109"/>
      <c r="X7" s="109"/>
      <c r="Y7" s="24"/>
      <c r="Z7" s="24"/>
      <c r="AA7" s="24"/>
      <c r="AB7" s="24"/>
      <c r="AC7" s="24"/>
    </row>
    <row r="8" spans="1:29" s="8" customFormat="1" ht="23.25" customHeight="1">
      <c r="A8" s="110" t="s">
        <v>148</v>
      </c>
      <c r="B8" s="257" t="s">
        <v>149</v>
      </c>
      <c r="C8" s="257"/>
      <c r="D8" s="257"/>
      <c r="E8" s="257" t="s">
        <v>150</v>
      </c>
      <c r="F8" s="257"/>
      <c r="G8" s="257"/>
      <c r="H8" s="257" t="s">
        <v>151</v>
      </c>
      <c r="I8" s="257"/>
      <c r="J8" s="257"/>
      <c r="K8" s="112" t="s">
        <v>152</v>
      </c>
      <c r="L8" s="43"/>
      <c r="M8" s="45"/>
      <c r="N8" s="45"/>
      <c r="O8" s="45"/>
      <c r="P8" s="43"/>
      <c r="Q8" s="43"/>
      <c r="R8" s="43"/>
      <c r="S8" s="43"/>
      <c r="T8" s="43"/>
      <c r="U8" s="43"/>
      <c r="V8" s="43"/>
      <c r="W8" s="43"/>
      <c r="X8" s="43"/>
      <c r="Y8" s="27"/>
      <c r="Z8" s="27"/>
      <c r="AA8" s="27"/>
      <c r="AB8" s="27"/>
      <c r="AC8" s="27"/>
    </row>
    <row r="9" spans="1:29" s="8" customFormat="1" ht="25.5" customHeight="1">
      <c r="A9" s="113"/>
      <c r="B9" s="114">
        <v>2012</v>
      </c>
      <c r="C9" s="114">
        <v>2013</v>
      </c>
      <c r="D9" s="114">
        <v>2014</v>
      </c>
      <c r="E9" s="114">
        <v>2012</v>
      </c>
      <c r="F9" s="114">
        <v>2013</v>
      </c>
      <c r="G9" s="114">
        <v>2014</v>
      </c>
      <c r="H9" s="114">
        <v>2012</v>
      </c>
      <c r="I9" s="114">
        <v>2013</v>
      </c>
      <c r="J9" s="114">
        <v>2014</v>
      </c>
      <c r="K9" s="115"/>
      <c r="L9" s="43"/>
      <c r="M9" s="45"/>
      <c r="N9" s="45"/>
      <c r="O9" s="45"/>
      <c r="P9" s="43"/>
      <c r="Q9" s="43"/>
      <c r="R9" s="43"/>
      <c r="S9" s="43"/>
      <c r="T9" s="43"/>
      <c r="U9" s="43"/>
      <c r="V9" s="43"/>
      <c r="W9" s="43"/>
      <c r="X9" s="43"/>
      <c r="Y9" s="27"/>
      <c r="Z9" s="27"/>
      <c r="AA9" s="27"/>
      <c r="AB9" s="27"/>
      <c r="AC9" s="27"/>
    </row>
    <row r="10" spans="1:29" s="12" customFormat="1" ht="21" customHeight="1">
      <c r="A10" s="116" t="s">
        <v>153</v>
      </c>
      <c r="B10" s="117">
        <f>SUM(B11:B18)</f>
        <v>153093</v>
      </c>
      <c r="C10" s="117">
        <f t="shared" ref="C10:J10" si="0">SUM(C11:C18)</f>
        <v>72791</v>
      </c>
      <c r="D10" s="117">
        <f t="shared" si="0"/>
        <v>69610</v>
      </c>
      <c r="E10" s="117">
        <f t="shared" si="0"/>
        <v>834277</v>
      </c>
      <c r="F10" s="117">
        <f t="shared" si="0"/>
        <v>459344</v>
      </c>
      <c r="G10" s="117">
        <f t="shared" si="0"/>
        <v>514345</v>
      </c>
      <c r="H10" s="117">
        <f t="shared" si="0"/>
        <v>408111</v>
      </c>
      <c r="I10" s="117">
        <f t="shared" si="0"/>
        <v>110825</v>
      </c>
      <c r="J10" s="117">
        <f t="shared" si="0"/>
        <v>55303</v>
      </c>
      <c r="K10" s="43" t="s">
        <v>154</v>
      </c>
      <c r="L10" s="43"/>
      <c r="M10" s="45"/>
      <c r="N10" s="45"/>
      <c r="O10" s="45"/>
      <c r="P10" s="43"/>
      <c r="Q10" s="43"/>
      <c r="R10" s="43"/>
      <c r="S10" s="43"/>
      <c r="T10" s="43"/>
      <c r="U10" s="43"/>
      <c r="V10" s="43"/>
      <c r="W10" s="43"/>
      <c r="X10" s="43"/>
      <c r="Y10" s="27"/>
      <c r="Z10" s="27"/>
      <c r="AA10" s="27"/>
      <c r="AB10" s="27"/>
      <c r="AC10" s="27"/>
    </row>
    <row r="11" spans="1:29" s="12" customFormat="1" ht="21" customHeight="1">
      <c r="A11" s="118" t="s">
        <v>155</v>
      </c>
      <c r="B11" s="119">
        <v>10491</v>
      </c>
      <c r="C11" s="119">
        <v>4175</v>
      </c>
      <c r="D11" s="119">
        <v>5508</v>
      </c>
      <c r="E11" s="119">
        <v>8515</v>
      </c>
      <c r="F11" s="119">
        <v>9366</v>
      </c>
      <c r="G11" s="119">
        <v>7712</v>
      </c>
      <c r="H11" s="119">
        <v>2598</v>
      </c>
      <c r="I11" s="119">
        <v>2924</v>
      </c>
      <c r="J11" s="119">
        <v>3249</v>
      </c>
      <c r="K11" s="120" t="s">
        <v>156</v>
      </c>
      <c r="L11" s="43"/>
      <c r="M11" s="45"/>
      <c r="N11" s="45"/>
      <c r="O11" s="45"/>
      <c r="P11" s="43"/>
      <c r="Q11" s="43"/>
      <c r="R11" s="43"/>
      <c r="S11" s="43"/>
      <c r="T11" s="43"/>
      <c r="U11" s="43"/>
      <c r="V11" s="43"/>
      <c r="W11" s="43"/>
      <c r="X11" s="43"/>
      <c r="Y11" s="27"/>
      <c r="Z11" s="27"/>
      <c r="AA11" s="27"/>
      <c r="AB11" s="27"/>
      <c r="AC11" s="27"/>
    </row>
    <row r="12" spans="1:29" s="12" customFormat="1" ht="21" customHeight="1">
      <c r="A12" s="121" t="s">
        <v>157</v>
      </c>
      <c r="B12" s="122">
        <v>8267</v>
      </c>
      <c r="C12" s="122">
        <v>12215</v>
      </c>
      <c r="D12" s="122">
        <v>6120</v>
      </c>
      <c r="E12" s="122">
        <v>72928</v>
      </c>
      <c r="F12" s="122">
        <v>52311</v>
      </c>
      <c r="G12" s="122">
        <v>41484</v>
      </c>
      <c r="H12" s="122">
        <v>26174</v>
      </c>
      <c r="I12" s="122">
        <v>8198</v>
      </c>
      <c r="J12" s="122">
        <v>2916</v>
      </c>
      <c r="K12" s="123" t="s">
        <v>158</v>
      </c>
      <c r="L12" s="43"/>
      <c r="M12" s="45"/>
      <c r="N12" s="45"/>
      <c r="O12" s="45"/>
      <c r="P12" s="43"/>
      <c r="Q12" s="43"/>
      <c r="R12" s="43"/>
      <c r="S12" s="43"/>
      <c r="T12" s="43"/>
      <c r="U12" s="43"/>
      <c r="V12" s="43"/>
      <c r="W12" s="43"/>
      <c r="X12" s="43"/>
      <c r="Y12" s="27"/>
      <c r="Z12" s="27"/>
      <c r="AA12" s="27"/>
      <c r="AB12" s="27"/>
      <c r="AC12" s="27"/>
    </row>
    <row r="13" spans="1:29" s="12" customFormat="1" ht="21" customHeight="1">
      <c r="A13" s="118" t="s">
        <v>159</v>
      </c>
      <c r="B13" s="119">
        <v>62654</v>
      </c>
      <c r="C13" s="119">
        <v>31804</v>
      </c>
      <c r="D13" s="119">
        <v>27799</v>
      </c>
      <c r="E13" s="119">
        <v>411098</v>
      </c>
      <c r="F13" s="119">
        <v>201046</v>
      </c>
      <c r="G13" s="119">
        <v>231974</v>
      </c>
      <c r="H13" s="119">
        <v>214624</v>
      </c>
      <c r="I13" s="119">
        <v>49004</v>
      </c>
      <c r="J13" s="119">
        <v>27204</v>
      </c>
      <c r="K13" s="120" t="s">
        <v>160</v>
      </c>
      <c r="L13" s="43"/>
      <c r="M13" s="45"/>
      <c r="N13" s="45"/>
      <c r="O13" s="45"/>
      <c r="P13" s="43"/>
      <c r="Q13" s="43"/>
      <c r="R13" s="43"/>
      <c r="S13" s="43"/>
      <c r="T13" s="43"/>
      <c r="U13" s="43"/>
      <c r="V13" s="43"/>
      <c r="W13" s="43"/>
      <c r="X13" s="43"/>
      <c r="Y13" s="27"/>
      <c r="Z13" s="27"/>
      <c r="AA13" s="27"/>
      <c r="AB13" s="27"/>
      <c r="AC13" s="27"/>
    </row>
    <row r="14" spans="1:29" s="12" customFormat="1" ht="21" customHeight="1">
      <c r="A14" s="121" t="s">
        <v>161</v>
      </c>
      <c r="B14" s="122">
        <v>35496</v>
      </c>
      <c r="C14" s="122">
        <v>19049</v>
      </c>
      <c r="D14" s="122">
        <v>23720</v>
      </c>
      <c r="E14" s="122">
        <v>332765</v>
      </c>
      <c r="F14" s="122">
        <v>185436</v>
      </c>
      <c r="G14" s="122">
        <v>214105</v>
      </c>
      <c r="H14" s="122">
        <v>164641</v>
      </c>
      <c r="I14" s="122">
        <v>50597</v>
      </c>
      <c r="J14" s="122">
        <v>21107</v>
      </c>
      <c r="K14" s="123" t="s">
        <v>162</v>
      </c>
      <c r="L14" s="43"/>
      <c r="M14" s="45"/>
      <c r="N14" s="45"/>
      <c r="O14" s="45"/>
      <c r="P14" s="43"/>
      <c r="Q14" s="43"/>
      <c r="R14" s="43"/>
      <c r="S14" s="43"/>
      <c r="T14" s="43"/>
      <c r="U14" s="43"/>
      <c r="V14" s="43"/>
      <c r="W14" s="43"/>
      <c r="X14" s="43"/>
      <c r="Y14" s="27"/>
      <c r="Z14" s="27"/>
      <c r="AA14" s="27"/>
      <c r="AB14" s="27"/>
      <c r="AC14" s="27"/>
    </row>
    <row r="15" spans="1:29" s="12" customFormat="1" ht="21" customHeight="1">
      <c r="A15" s="118" t="s">
        <v>163</v>
      </c>
      <c r="B15" s="119">
        <v>333</v>
      </c>
      <c r="C15" s="119">
        <v>94</v>
      </c>
      <c r="D15" s="119">
        <v>103</v>
      </c>
      <c r="E15" s="119">
        <v>121</v>
      </c>
      <c r="F15" s="119">
        <v>44</v>
      </c>
      <c r="G15" s="119">
        <v>52</v>
      </c>
      <c r="H15" s="119">
        <v>70</v>
      </c>
      <c r="I15" s="119">
        <v>85</v>
      </c>
      <c r="J15" s="119">
        <v>89</v>
      </c>
      <c r="K15" s="120" t="s">
        <v>164</v>
      </c>
      <c r="L15" s="43"/>
      <c r="M15" s="45"/>
      <c r="N15" s="45"/>
      <c r="O15" s="45"/>
      <c r="P15" s="43"/>
      <c r="Q15" s="43"/>
      <c r="R15" s="43"/>
      <c r="S15" s="43"/>
      <c r="T15" s="43"/>
      <c r="U15" s="43"/>
      <c r="V15" s="43"/>
      <c r="W15" s="43"/>
      <c r="X15" s="43"/>
      <c r="Y15" s="27"/>
      <c r="Z15" s="27"/>
      <c r="AA15" s="27"/>
      <c r="AB15" s="27"/>
      <c r="AC15" s="27"/>
    </row>
    <row r="16" spans="1:29" s="12" customFormat="1" ht="21" customHeight="1">
      <c r="A16" s="121" t="s">
        <v>165</v>
      </c>
      <c r="B16" s="122">
        <v>14985</v>
      </c>
      <c r="C16" s="122">
        <v>1649</v>
      </c>
      <c r="D16" s="122">
        <v>2114</v>
      </c>
      <c r="E16" s="122">
        <v>4994</v>
      </c>
      <c r="F16" s="122">
        <v>5721</v>
      </c>
      <c r="G16" s="122">
        <v>10096</v>
      </c>
      <c r="H16" s="124" t="s">
        <v>170</v>
      </c>
      <c r="I16" s="124" t="s">
        <v>170</v>
      </c>
      <c r="J16" s="122">
        <v>177</v>
      </c>
      <c r="K16" s="123" t="s">
        <v>166</v>
      </c>
      <c r="L16" s="43"/>
      <c r="M16" s="45"/>
      <c r="N16" s="45"/>
      <c r="O16" s="45"/>
      <c r="P16" s="43"/>
      <c r="Q16" s="43"/>
      <c r="R16" s="43"/>
      <c r="S16" s="43"/>
      <c r="T16" s="43"/>
      <c r="U16" s="43"/>
      <c r="V16" s="43"/>
      <c r="W16" s="43"/>
      <c r="X16" s="43"/>
      <c r="Y16" s="27"/>
      <c r="Z16" s="27"/>
      <c r="AA16" s="27"/>
      <c r="AB16" s="27"/>
      <c r="AC16" s="27"/>
    </row>
    <row r="17" spans="1:29" s="12" customFormat="1" ht="21" customHeight="1">
      <c r="A17" s="118" t="s">
        <v>167</v>
      </c>
      <c r="B17" s="119">
        <v>20714</v>
      </c>
      <c r="C17" s="119">
        <v>3576</v>
      </c>
      <c r="D17" s="119">
        <v>4124</v>
      </c>
      <c r="E17" s="119">
        <v>3836</v>
      </c>
      <c r="F17" s="119">
        <v>5420</v>
      </c>
      <c r="G17" s="119">
        <v>8909</v>
      </c>
      <c r="H17" s="125" t="s">
        <v>170</v>
      </c>
      <c r="I17" s="125" t="s">
        <v>170</v>
      </c>
      <c r="J17" s="119">
        <v>418</v>
      </c>
      <c r="K17" s="120" t="s">
        <v>168</v>
      </c>
      <c r="L17" s="43"/>
      <c r="M17" s="45"/>
      <c r="N17" s="45"/>
      <c r="O17" s="45"/>
      <c r="P17" s="43"/>
      <c r="Q17" s="43"/>
      <c r="R17" s="43"/>
      <c r="S17" s="43"/>
      <c r="T17" s="43"/>
      <c r="U17" s="43"/>
      <c r="V17" s="43"/>
      <c r="W17" s="43"/>
      <c r="X17" s="43"/>
      <c r="Y17" s="27"/>
      <c r="Z17" s="27"/>
      <c r="AA17" s="27"/>
      <c r="AB17" s="27"/>
      <c r="AC17" s="27"/>
    </row>
    <row r="18" spans="1:29" s="12" customFormat="1" ht="21" customHeight="1">
      <c r="A18" s="121" t="s">
        <v>169</v>
      </c>
      <c r="B18" s="122">
        <v>153</v>
      </c>
      <c r="C18" s="122">
        <v>229</v>
      </c>
      <c r="D18" s="122">
        <v>122</v>
      </c>
      <c r="E18" s="122">
        <v>20</v>
      </c>
      <c r="F18" s="122" t="s">
        <v>170</v>
      </c>
      <c r="G18" s="122">
        <v>13</v>
      </c>
      <c r="H18" s="122">
        <v>4</v>
      </c>
      <c r="I18" s="122">
        <v>17</v>
      </c>
      <c r="J18" s="122">
        <v>143</v>
      </c>
      <c r="K18" s="123" t="s">
        <v>171</v>
      </c>
      <c r="L18" s="43"/>
      <c r="M18" s="45"/>
      <c r="N18" s="45"/>
      <c r="O18" s="45"/>
      <c r="P18" s="43"/>
      <c r="Q18" s="43"/>
      <c r="R18" s="43"/>
      <c r="S18" s="43"/>
      <c r="T18" s="43"/>
      <c r="U18" s="43"/>
      <c r="V18" s="43"/>
      <c r="W18" s="43"/>
      <c r="X18" s="43"/>
      <c r="Y18" s="27"/>
      <c r="Z18" s="27"/>
      <c r="AA18" s="27"/>
      <c r="AB18" s="27"/>
      <c r="AC18" s="27"/>
    </row>
    <row r="19" spans="1:29" s="12" customFormat="1" ht="21" customHeight="1">
      <c r="A19" s="126" t="s">
        <v>172</v>
      </c>
      <c r="B19" s="127">
        <f>SUM(B20:B21)</f>
        <v>13783</v>
      </c>
      <c r="C19" s="127">
        <f t="shared" ref="C19:J19" si="1">SUM(C20:C21)</f>
        <v>11960</v>
      </c>
      <c r="D19" s="127">
        <f t="shared" si="1"/>
        <v>13113</v>
      </c>
      <c r="E19" s="127">
        <f t="shared" si="1"/>
        <v>3420</v>
      </c>
      <c r="F19" s="127">
        <f t="shared" si="1"/>
        <v>2350</v>
      </c>
      <c r="G19" s="127">
        <f t="shared" si="1"/>
        <v>575</v>
      </c>
      <c r="H19" s="127">
        <f t="shared" si="1"/>
        <v>129</v>
      </c>
      <c r="I19" s="127">
        <f t="shared" si="1"/>
        <v>226</v>
      </c>
      <c r="J19" s="127">
        <f t="shared" si="1"/>
        <v>1605</v>
      </c>
      <c r="K19" s="128" t="s">
        <v>173</v>
      </c>
      <c r="L19" s="129"/>
      <c r="M19" s="129"/>
      <c r="N19" s="129"/>
      <c r="O19" s="129"/>
      <c r="P19" s="43"/>
      <c r="Q19" s="43"/>
      <c r="R19" s="43"/>
      <c r="S19" s="43"/>
      <c r="T19" s="43"/>
      <c r="U19" s="43"/>
      <c r="V19" s="43"/>
      <c r="W19" s="43"/>
      <c r="X19" s="43"/>
      <c r="Y19" s="27"/>
      <c r="Z19" s="27"/>
      <c r="AA19" s="27"/>
      <c r="AB19" s="27"/>
      <c r="AC19" s="27"/>
    </row>
    <row r="20" spans="1:29" s="10" customFormat="1" ht="21" customHeight="1">
      <c r="A20" s="121" t="s">
        <v>174</v>
      </c>
      <c r="B20" s="122">
        <v>13268</v>
      </c>
      <c r="C20" s="122">
        <v>11498</v>
      </c>
      <c r="D20" s="122">
        <v>12663</v>
      </c>
      <c r="E20" s="122">
        <v>3420</v>
      </c>
      <c r="F20" s="122">
        <v>2350</v>
      </c>
      <c r="G20" s="122">
        <v>575</v>
      </c>
      <c r="H20" s="122">
        <v>129</v>
      </c>
      <c r="I20" s="122">
        <v>226</v>
      </c>
      <c r="J20" s="122">
        <v>1539</v>
      </c>
      <c r="K20" s="123" t="s">
        <v>175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20"/>
      <c r="Z20" s="20"/>
      <c r="AA20" s="20"/>
      <c r="AB20" s="20"/>
      <c r="AC20" s="20"/>
    </row>
    <row r="21" spans="1:29" s="10" customFormat="1" ht="21" customHeight="1">
      <c r="A21" s="118" t="s">
        <v>176</v>
      </c>
      <c r="B21" s="119">
        <v>515</v>
      </c>
      <c r="C21" s="119">
        <v>462</v>
      </c>
      <c r="D21" s="119">
        <v>450</v>
      </c>
      <c r="E21" s="119" t="s">
        <v>170</v>
      </c>
      <c r="F21" s="119" t="s">
        <v>170</v>
      </c>
      <c r="G21" s="119" t="s">
        <v>170</v>
      </c>
      <c r="H21" s="119" t="s">
        <v>170</v>
      </c>
      <c r="I21" s="119" t="s">
        <v>170</v>
      </c>
      <c r="J21" s="119">
        <v>66</v>
      </c>
      <c r="K21" s="120" t="s">
        <v>177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20"/>
      <c r="Z21" s="20"/>
      <c r="AA21" s="20"/>
      <c r="AB21" s="20"/>
      <c r="AC21" s="20"/>
    </row>
    <row r="22" spans="1:29" s="12" customFormat="1" ht="21" customHeight="1">
      <c r="A22" s="130" t="s">
        <v>178</v>
      </c>
      <c r="B22" s="131">
        <v>496</v>
      </c>
      <c r="C22" s="131">
        <v>505</v>
      </c>
      <c r="D22" s="131">
        <v>366</v>
      </c>
      <c r="E22" s="131">
        <v>16</v>
      </c>
      <c r="F22" s="131">
        <v>89</v>
      </c>
      <c r="G22" s="131" t="s">
        <v>170</v>
      </c>
      <c r="H22" s="131">
        <v>1</v>
      </c>
      <c r="I22" s="131">
        <v>29</v>
      </c>
      <c r="J22" s="131">
        <v>34</v>
      </c>
      <c r="K22" s="132" t="s">
        <v>179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27"/>
      <c r="Z22" s="27"/>
      <c r="AA22" s="27"/>
      <c r="AB22" s="27"/>
      <c r="AC22" s="27"/>
    </row>
    <row r="23" spans="1:29" s="10" customFormat="1" ht="6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20"/>
      <c r="Z23" s="20"/>
      <c r="AA23" s="20"/>
      <c r="AB23" s="20"/>
      <c r="AC23" s="20"/>
    </row>
    <row r="24" spans="1:29" s="16" customFormat="1" ht="15" customHeight="1">
      <c r="A24" s="256" t="s">
        <v>180</v>
      </c>
      <c r="B24" s="256"/>
      <c r="C24" s="256"/>
      <c r="D24" s="62"/>
      <c r="E24" s="62"/>
      <c r="F24" s="62"/>
      <c r="G24" s="62"/>
      <c r="H24" s="258" t="s">
        <v>181</v>
      </c>
      <c r="I24" s="258"/>
      <c r="J24" s="258"/>
      <c r="K24" s="258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34"/>
      <c r="Z24" s="34"/>
      <c r="AA24" s="34"/>
      <c r="AB24" s="34"/>
      <c r="AC24" s="34"/>
    </row>
    <row r="25" spans="1:29" s="16" customFormat="1" ht="14.25">
      <c r="A25" s="256" t="s">
        <v>182</v>
      </c>
      <c r="B25" s="256"/>
      <c r="C25" s="256"/>
      <c r="D25" s="85"/>
      <c r="E25" s="85"/>
      <c r="F25" s="85"/>
      <c r="G25" s="85"/>
      <c r="H25" s="62"/>
      <c r="I25" s="62"/>
      <c r="J25" s="62"/>
      <c r="K25" s="65" t="s">
        <v>183</v>
      </c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34"/>
      <c r="Z25" s="34"/>
      <c r="AA25" s="34"/>
      <c r="AB25" s="34"/>
      <c r="AC25" s="34"/>
    </row>
    <row r="26" spans="1:29" s="16" customFormat="1" ht="15" customHeight="1">
      <c r="A26" s="64" t="s">
        <v>184</v>
      </c>
      <c r="B26" s="85"/>
      <c r="C26" s="85"/>
      <c r="D26" s="64"/>
      <c r="E26" s="64"/>
      <c r="F26" s="64"/>
      <c r="G26" s="64"/>
      <c r="H26" s="62"/>
      <c r="I26" s="62"/>
      <c r="J26" s="62"/>
      <c r="K26" s="65" t="s">
        <v>185</v>
      </c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34"/>
      <c r="Z26" s="34"/>
      <c r="AA26" s="34"/>
      <c r="AB26" s="34"/>
      <c r="AC26" s="34"/>
    </row>
    <row r="27" spans="1:29" s="10" customForma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20"/>
      <c r="Z27" s="20"/>
      <c r="AA27" s="20"/>
      <c r="AB27" s="20"/>
      <c r="AC27" s="20"/>
    </row>
    <row r="28" spans="1:29" s="10" customForma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20"/>
      <c r="Z28" s="20"/>
      <c r="AA28" s="20"/>
      <c r="AB28" s="20"/>
      <c r="AC28" s="20"/>
    </row>
    <row r="29" spans="1:29" s="10" customForma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20"/>
      <c r="Z29" s="20"/>
      <c r="AA29" s="20"/>
      <c r="AB29" s="20"/>
      <c r="AC29" s="20"/>
    </row>
    <row r="30" spans="1:29" s="10" customForma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20"/>
      <c r="Z30" s="20"/>
      <c r="AA30" s="20"/>
      <c r="AB30" s="20"/>
      <c r="AC30" s="20"/>
    </row>
    <row r="31" spans="1:29" s="10" customForma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20"/>
      <c r="Z31" s="20"/>
      <c r="AA31" s="20"/>
      <c r="AB31" s="20"/>
      <c r="AC31" s="20"/>
    </row>
    <row r="32" spans="1:29" s="10" customForma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20"/>
      <c r="Z32" s="20"/>
      <c r="AA32" s="20"/>
      <c r="AB32" s="20"/>
      <c r="AC32" s="20"/>
    </row>
    <row r="33" spans="1:29" s="10" customForma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20"/>
      <c r="Z33" s="20"/>
      <c r="AA33" s="20"/>
      <c r="AB33" s="20"/>
      <c r="AC33" s="20"/>
    </row>
    <row r="34" spans="1:29" s="10" customForma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20"/>
      <c r="Z34" s="20"/>
      <c r="AA34" s="20"/>
      <c r="AB34" s="20"/>
      <c r="AC34" s="20"/>
    </row>
    <row r="35" spans="1:29" s="10" customForma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20"/>
      <c r="Z35" s="20"/>
      <c r="AA35" s="20"/>
      <c r="AB35" s="20"/>
      <c r="AC35" s="20"/>
    </row>
    <row r="36" spans="1:29" s="10" customForma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20"/>
      <c r="Z36" s="20"/>
      <c r="AA36" s="20"/>
      <c r="AB36" s="20"/>
      <c r="AC36" s="20"/>
    </row>
    <row r="37" spans="1:29" s="10" customForma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20"/>
      <c r="Z37" s="20"/>
      <c r="AA37" s="20"/>
      <c r="AB37" s="20"/>
      <c r="AC37" s="20"/>
    </row>
    <row r="38" spans="1:29" s="10" customForma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20"/>
      <c r="Z38" s="20"/>
      <c r="AA38" s="20"/>
      <c r="AB38" s="20"/>
      <c r="AC38" s="20"/>
    </row>
    <row r="39" spans="1:29" s="10" customForma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20"/>
      <c r="Z39" s="20"/>
      <c r="AA39" s="20"/>
      <c r="AB39" s="20"/>
      <c r="AC39" s="20"/>
    </row>
    <row r="40" spans="1:29" s="10" customForma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20"/>
      <c r="Z40" s="20"/>
      <c r="AA40" s="20"/>
      <c r="AB40" s="20"/>
      <c r="AC40" s="20"/>
    </row>
    <row r="41" spans="1:29" s="10" customForma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20"/>
      <c r="Z41" s="20"/>
      <c r="AA41" s="20"/>
      <c r="AB41" s="20"/>
      <c r="AC41" s="20"/>
    </row>
    <row r="42" spans="1:29" s="10" customForma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20"/>
      <c r="Z42" s="20"/>
      <c r="AA42" s="20"/>
      <c r="AB42" s="20"/>
      <c r="AC42" s="20"/>
    </row>
    <row r="43" spans="1:29" s="10" customForma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20"/>
      <c r="Z43" s="20"/>
      <c r="AA43" s="20"/>
      <c r="AB43" s="20"/>
      <c r="AC43" s="20"/>
    </row>
    <row r="44" spans="1:29" s="10" customForma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20"/>
      <c r="Z44" s="20"/>
      <c r="AA44" s="20"/>
      <c r="AB44" s="20"/>
      <c r="AC44" s="20"/>
    </row>
    <row r="45" spans="1:29" s="10" customForma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20"/>
      <c r="Z45" s="20"/>
      <c r="AA45" s="20"/>
      <c r="AB45" s="20"/>
      <c r="AC45" s="20"/>
    </row>
    <row r="46" spans="1:29" s="10" customForma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20"/>
      <c r="Z46" s="20"/>
      <c r="AA46" s="20"/>
      <c r="AB46" s="20"/>
      <c r="AC46" s="20"/>
    </row>
    <row r="47" spans="1:29" s="10" customForma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20"/>
      <c r="Z47" s="20"/>
      <c r="AA47" s="20"/>
      <c r="AB47" s="20"/>
      <c r="AC47" s="20"/>
    </row>
    <row r="48" spans="1:29" s="10" customForma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20"/>
      <c r="Z48" s="20"/>
      <c r="AA48" s="20"/>
      <c r="AB48" s="20"/>
      <c r="AC48" s="20"/>
    </row>
  </sheetData>
  <mergeCells count="6">
    <mergeCell ref="A25:C25"/>
    <mergeCell ref="B8:D8"/>
    <mergeCell ref="E8:G8"/>
    <mergeCell ref="H8:J8"/>
    <mergeCell ref="A24:C24"/>
    <mergeCell ref="H24:K24"/>
  </mergeCells>
  <printOptions horizontalCentered="1"/>
  <pageMargins left="0.51181102362204722" right="0.51181102362204722" top="0.51181102362204722" bottom="0.51181102362204722" header="0" footer="0.2362204724409449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rightToLeft="1" tabSelected="1" view="pageBreakPreview" zoomScaleNormal="75" workbookViewId="0">
      <selection activeCell="E7" sqref="E7"/>
    </sheetView>
  </sheetViews>
  <sheetFormatPr defaultRowHeight="15"/>
  <cols>
    <col min="1" max="5" width="27" style="86" customWidth="1"/>
    <col min="6" max="6" width="13.140625" style="86" customWidth="1"/>
    <col min="7" max="7" width="13.28515625" style="86" customWidth="1"/>
    <col min="8" max="8" width="10.7109375" style="86" customWidth="1"/>
    <col min="9" max="9" width="12.140625" style="86" customWidth="1"/>
    <col min="10" max="24" width="9.140625" style="86"/>
    <col min="25" max="27" width="9.140625" style="28"/>
    <col min="28" max="256" width="9.140625" style="23"/>
    <col min="257" max="257" width="20.42578125" style="23" customWidth="1"/>
    <col min="258" max="260" width="30.5703125" style="23" customWidth="1"/>
    <col min="261" max="261" width="23.5703125" style="23" customWidth="1"/>
    <col min="262" max="262" width="13.140625" style="23" customWidth="1"/>
    <col min="263" max="263" width="13.28515625" style="23" customWidth="1"/>
    <col min="264" max="264" width="10.7109375" style="23" customWidth="1"/>
    <col min="265" max="265" width="12.140625" style="23" customWidth="1"/>
    <col min="266" max="512" width="9.140625" style="23"/>
    <col min="513" max="513" width="20.42578125" style="23" customWidth="1"/>
    <col min="514" max="516" width="30.5703125" style="23" customWidth="1"/>
    <col min="517" max="517" width="23.5703125" style="23" customWidth="1"/>
    <col min="518" max="518" width="13.140625" style="23" customWidth="1"/>
    <col min="519" max="519" width="13.28515625" style="23" customWidth="1"/>
    <col min="520" max="520" width="10.7109375" style="23" customWidth="1"/>
    <col min="521" max="521" width="12.140625" style="23" customWidth="1"/>
    <col min="522" max="768" width="9.140625" style="23"/>
    <col min="769" max="769" width="20.42578125" style="23" customWidth="1"/>
    <col min="770" max="772" width="30.5703125" style="23" customWidth="1"/>
    <col min="773" max="773" width="23.5703125" style="23" customWidth="1"/>
    <col min="774" max="774" width="13.140625" style="23" customWidth="1"/>
    <col min="775" max="775" width="13.28515625" style="23" customWidth="1"/>
    <col min="776" max="776" width="10.7109375" style="23" customWidth="1"/>
    <col min="777" max="777" width="12.140625" style="23" customWidth="1"/>
    <col min="778" max="1024" width="9.140625" style="23"/>
    <col min="1025" max="1025" width="20.42578125" style="23" customWidth="1"/>
    <col min="1026" max="1028" width="30.5703125" style="23" customWidth="1"/>
    <col min="1029" max="1029" width="23.5703125" style="23" customWidth="1"/>
    <col min="1030" max="1030" width="13.140625" style="23" customWidth="1"/>
    <col min="1031" max="1031" width="13.28515625" style="23" customWidth="1"/>
    <col min="1032" max="1032" width="10.7109375" style="23" customWidth="1"/>
    <col min="1033" max="1033" width="12.140625" style="23" customWidth="1"/>
    <col min="1034" max="1280" width="9.140625" style="23"/>
    <col min="1281" max="1281" width="20.42578125" style="23" customWidth="1"/>
    <col min="1282" max="1284" width="30.5703125" style="23" customWidth="1"/>
    <col min="1285" max="1285" width="23.5703125" style="23" customWidth="1"/>
    <col min="1286" max="1286" width="13.140625" style="23" customWidth="1"/>
    <col min="1287" max="1287" width="13.28515625" style="23" customWidth="1"/>
    <col min="1288" max="1288" width="10.7109375" style="23" customWidth="1"/>
    <col min="1289" max="1289" width="12.140625" style="23" customWidth="1"/>
    <col min="1290" max="1536" width="9.140625" style="23"/>
    <col min="1537" max="1537" width="20.42578125" style="23" customWidth="1"/>
    <col min="1538" max="1540" width="30.5703125" style="23" customWidth="1"/>
    <col min="1541" max="1541" width="23.5703125" style="23" customWidth="1"/>
    <col min="1542" max="1542" width="13.140625" style="23" customWidth="1"/>
    <col min="1543" max="1543" width="13.28515625" style="23" customWidth="1"/>
    <col min="1544" max="1544" width="10.7109375" style="23" customWidth="1"/>
    <col min="1545" max="1545" width="12.140625" style="23" customWidth="1"/>
    <col min="1546" max="1792" width="9.140625" style="23"/>
    <col min="1793" max="1793" width="20.42578125" style="23" customWidth="1"/>
    <col min="1794" max="1796" width="30.5703125" style="23" customWidth="1"/>
    <col min="1797" max="1797" width="23.5703125" style="23" customWidth="1"/>
    <col min="1798" max="1798" width="13.140625" style="23" customWidth="1"/>
    <col min="1799" max="1799" width="13.28515625" style="23" customWidth="1"/>
    <col min="1800" max="1800" width="10.7109375" style="23" customWidth="1"/>
    <col min="1801" max="1801" width="12.140625" style="23" customWidth="1"/>
    <col min="1802" max="2048" width="9.140625" style="23"/>
    <col min="2049" max="2049" width="20.42578125" style="23" customWidth="1"/>
    <col min="2050" max="2052" width="30.5703125" style="23" customWidth="1"/>
    <col min="2053" max="2053" width="23.5703125" style="23" customWidth="1"/>
    <col min="2054" max="2054" width="13.140625" style="23" customWidth="1"/>
    <col min="2055" max="2055" width="13.28515625" style="23" customWidth="1"/>
    <col min="2056" max="2056" width="10.7109375" style="23" customWidth="1"/>
    <col min="2057" max="2057" width="12.140625" style="23" customWidth="1"/>
    <col min="2058" max="2304" width="9.140625" style="23"/>
    <col min="2305" max="2305" width="20.42578125" style="23" customWidth="1"/>
    <col min="2306" max="2308" width="30.5703125" style="23" customWidth="1"/>
    <col min="2309" max="2309" width="23.5703125" style="23" customWidth="1"/>
    <col min="2310" max="2310" width="13.140625" style="23" customWidth="1"/>
    <col min="2311" max="2311" width="13.28515625" style="23" customWidth="1"/>
    <col min="2312" max="2312" width="10.7109375" style="23" customWidth="1"/>
    <col min="2313" max="2313" width="12.140625" style="23" customWidth="1"/>
    <col min="2314" max="2560" width="9.140625" style="23"/>
    <col min="2561" max="2561" width="20.42578125" style="23" customWidth="1"/>
    <col min="2562" max="2564" width="30.5703125" style="23" customWidth="1"/>
    <col min="2565" max="2565" width="23.5703125" style="23" customWidth="1"/>
    <col min="2566" max="2566" width="13.140625" style="23" customWidth="1"/>
    <col min="2567" max="2567" width="13.28515625" style="23" customWidth="1"/>
    <col min="2568" max="2568" width="10.7109375" style="23" customWidth="1"/>
    <col min="2569" max="2569" width="12.140625" style="23" customWidth="1"/>
    <col min="2570" max="2816" width="9.140625" style="23"/>
    <col min="2817" max="2817" width="20.42578125" style="23" customWidth="1"/>
    <col min="2818" max="2820" width="30.5703125" style="23" customWidth="1"/>
    <col min="2821" max="2821" width="23.5703125" style="23" customWidth="1"/>
    <col min="2822" max="2822" width="13.140625" style="23" customWidth="1"/>
    <col min="2823" max="2823" width="13.28515625" style="23" customWidth="1"/>
    <col min="2824" max="2824" width="10.7109375" style="23" customWidth="1"/>
    <col min="2825" max="2825" width="12.140625" style="23" customWidth="1"/>
    <col min="2826" max="3072" width="9.140625" style="23"/>
    <col min="3073" max="3073" width="20.42578125" style="23" customWidth="1"/>
    <col min="3074" max="3076" width="30.5703125" style="23" customWidth="1"/>
    <col min="3077" max="3077" width="23.5703125" style="23" customWidth="1"/>
    <col min="3078" max="3078" width="13.140625" style="23" customWidth="1"/>
    <col min="3079" max="3079" width="13.28515625" style="23" customWidth="1"/>
    <col min="3080" max="3080" width="10.7109375" style="23" customWidth="1"/>
    <col min="3081" max="3081" width="12.140625" style="23" customWidth="1"/>
    <col min="3082" max="3328" width="9.140625" style="23"/>
    <col min="3329" max="3329" width="20.42578125" style="23" customWidth="1"/>
    <col min="3330" max="3332" width="30.5703125" style="23" customWidth="1"/>
    <col min="3333" max="3333" width="23.5703125" style="23" customWidth="1"/>
    <col min="3334" max="3334" width="13.140625" style="23" customWidth="1"/>
    <col min="3335" max="3335" width="13.28515625" style="23" customWidth="1"/>
    <col min="3336" max="3336" width="10.7109375" style="23" customWidth="1"/>
    <col min="3337" max="3337" width="12.140625" style="23" customWidth="1"/>
    <col min="3338" max="3584" width="9.140625" style="23"/>
    <col min="3585" max="3585" width="20.42578125" style="23" customWidth="1"/>
    <col min="3586" max="3588" width="30.5703125" style="23" customWidth="1"/>
    <col min="3589" max="3589" width="23.5703125" style="23" customWidth="1"/>
    <col min="3590" max="3590" width="13.140625" style="23" customWidth="1"/>
    <col min="3591" max="3591" width="13.28515625" style="23" customWidth="1"/>
    <col min="3592" max="3592" width="10.7109375" style="23" customWidth="1"/>
    <col min="3593" max="3593" width="12.140625" style="23" customWidth="1"/>
    <col min="3594" max="3840" width="9.140625" style="23"/>
    <col min="3841" max="3841" width="20.42578125" style="23" customWidth="1"/>
    <col min="3842" max="3844" width="30.5703125" style="23" customWidth="1"/>
    <col min="3845" max="3845" width="23.5703125" style="23" customWidth="1"/>
    <col min="3846" max="3846" width="13.140625" style="23" customWidth="1"/>
    <col min="3847" max="3847" width="13.28515625" style="23" customWidth="1"/>
    <col min="3848" max="3848" width="10.7109375" style="23" customWidth="1"/>
    <col min="3849" max="3849" width="12.140625" style="23" customWidth="1"/>
    <col min="3850" max="4096" width="9.140625" style="23"/>
    <col min="4097" max="4097" width="20.42578125" style="23" customWidth="1"/>
    <col min="4098" max="4100" width="30.5703125" style="23" customWidth="1"/>
    <col min="4101" max="4101" width="23.5703125" style="23" customWidth="1"/>
    <col min="4102" max="4102" width="13.140625" style="23" customWidth="1"/>
    <col min="4103" max="4103" width="13.28515625" style="23" customWidth="1"/>
    <col min="4104" max="4104" width="10.7109375" style="23" customWidth="1"/>
    <col min="4105" max="4105" width="12.140625" style="23" customWidth="1"/>
    <col min="4106" max="4352" width="9.140625" style="23"/>
    <col min="4353" max="4353" width="20.42578125" style="23" customWidth="1"/>
    <col min="4354" max="4356" width="30.5703125" style="23" customWidth="1"/>
    <col min="4357" max="4357" width="23.5703125" style="23" customWidth="1"/>
    <col min="4358" max="4358" width="13.140625" style="23" customWidth="1"/>
    <col min="4359" max="4359" width="13.28515625" style="23" customWidth="1"/>
    <col min="4360" max="4360" width="10.7109375" style="23" customWidth="1"/>
    <col min="4361" max="4361" width="12.140625" style="23" customWidth="1"/>
    <col min="4362" max="4608" width="9.140625" style="23"/>
    <col min="4609" max="4609" width="20.42578125" style="23" customWidth="1"/>
    <col min="4610" max="4612" width="30.5703125" style="23" customWidth="1"/>
    <col min="4613" max="4613" width="23.5703125" style="23" customWidth="1"/>
    <col min="4614" max="4614" width="13.140625" style="23" customWidth="1"/>
    <col min="4615" max="4615" width="13.28515625" style="23" customWidth="1"/>
    <col min="4616" max="4616" width="10.7109375" style="23" customWidth="1"/>
    <col min="4617" max="4617" width="12.140625" style="23" customWidth="1"/>
    <col min="4618" max="4864" width="9.140625" style="23"/>
    <col min="4865" max="4865" width="20.42578125" style="23" customWidth="1"/>
    <col min="4866" max="4868" width="30.5703125" style="23" customWidth="1"/>
    <col min="4869" max="4869" width="23.5703125" style="23" customWidth="1"/>
    <col min="4870" max="4870" width="13.140625" style="23" customWidth="1"/>
    <col min="4871" max="4871" width="13.28515625" style="23" customWidth="1"/>
    <col min="4872" max="4872" width="10.7109375" style="23" customWidth="1"/>
    <col min="4873" max="4873" width="12.140625" style="23" customWidth="1"/>
    <col min="4874" max="5120" width="9.140625" style="23"/>
    <col min="5121" max="5121" width="20.42578125" style="23" customWidth="1"/>
    <col min="5122" max="5124" width="30.5703125" style="23" customWidth="1"/>
    <col min="5125" max="5125" width="23.5703125" style="23" customWidth="1"/>
    <col min="5126" max="5126" width="13.140625" style="23" customWidth="1"/>
    <col min="5127" max="5127" width="13.28515625" style="23" customWidth="1"/>
    <col min="5128" max="5128" width="10.7109375" style="23" customWidth="1"/>
    <col min="5129" max="5129" width="12.140625" style="23" customWidth="1"/>
    <col min="5130" max="5376" width="9.140625" style="23"/>
    <col min="5377" max="5377" width="20.42578125" style="23" customWidth="1"/>
    <col min="5378" max="5380" width="30.5703125" style="23" customWidth="1"/>
    <col min="5381" max="5381" width="23.5703125" style="23" customWidth="1"/>
    <col min="5382" max="5382" width="13.140625" style="23" customWidth="1"/>
    <col min="5383" max="5383" width="13.28515625" style="23" customWidth="1"/>
    <col min="5384" max="5384" width="10.7109375" style="23" customWidth="1"/>
    <col min="5385" max="5385" width="12.140625" style="23" customWidth="1"/>
    <col min="5386" max="5632" width="9.140625" style="23"/>
    <col min="5633" max="5633" width="20.42578125" style="23" customWidth="1"/>
    <col min="5634" max="5636" width="30.5703125" style="23" customWidth="1"/>
    <col min="5637" max="5637" width="23.5703125" style="23" customWidth="1"/>
    <col min="5638" max="5638" width="13.140625" style="23" customWidth="1"/>
    <col min="5639" max="5639" width="13.28515625" style="23" customWidth="1"/>
    <col min="5640" max="5640" width="10.7109375" style="23" customWidth="1"/>
    <col min="5641" max="5641" width="12.140625" style="23" customWidth="1"/>
    <col min="5642" max="5888" width="9.140625" style="23"/>
    <col min="5889" max="5889" width="20.42578125" style="23" customWidth="1"/>
    <col min="5890" max="5892" width="30.5703125" style="23" customWidth="1"/>
    <col min="5893" max="5893" width="23.5703125" style="23" customWidth="1"/>
    <col min="5894" max="5894" width="13.140625" style="23" customWidth="1"/>
    <col min="5895" max="5895" width="13.28515625" style="23" customWidth="1"/>
    <col min="5896" max="5896" width="10.7109375" style="23" customWidth="1"/>
    <col min="5897" max="5897" width="12.140625" style="23" customWidth="1"/>
    <col min="5898" max="6144" width="9.140625" style="23"/>
    <col min="6145" max="6145" width="20.42578125" style="23" customWidth="1"/>
    <col min="6146" max="6148" width="30.5703125" style="23" customWidth="1"/>
    <col min="6149" max="6149" width="23.5703125" style="23" customWidth="1"/>
    <col min="6150" max="6150" width="13.140625" style="23" customWidth="1"/>
    <col min="6151" max="6151" width="13.28515625" style="23" customWidth="1"/>
    <col min="6152" max="6152" width="10.7109375" style="23" customWidth="1"/>
    <col min="6153" max="6153" width="12.140625" style="23" customWidth="1"/>
    <col min="6154" max="6400" width="9.140625" style="23"/>
    <col min="6401" max="6401" width="20.42578125" style="23" customWidth="1"/>
    <col min="6402" max="6404" width="30.5703125" style="23" customWidth="1"/>
    <col min="6405" max="6405" width="23.5703125" style="23" customWidth="1"/>
    <col min="6406" max="6406" width="13.140625" style="23" customWidth="1"/>
    <col min="6407" max="6407" width="13.28515625" style="23" customWidth="1"/>
    <col min="6408" max="6408" width="10.7109375" style="23" customWidth="1"/>
    <col min="6409" max="6409" width="12.140625" style="23" customWidth="1"/>
    <col min="6410" max="6656" width="9.140625" style="23"/>
    <col min="6657" max="6657" width="20.42578125" style="23" customWidth="1"/>
    <col min="6658" max="6660" width="30.5703125" style="23" customWidth="1"/>
    <col min="6661" max="6661" width="23.5703125" style="23" customWidth="1"/>
    <col min="6662" max="6662" width="13.140625" style="23" customWidth="1"/>
    <col min="6663" max="6663" width="13.28515625" style="23" customWidth="1"/>
    <col min="6664" max="6664" width="10.7109375" style="23" customWidth="1"/>
    <col min="6665" max="6665" width="12.140625" style="23" customWidth="1"/>
    <col min="6666" max="6912" width="9.140625" style="23"/>
    <col min="6913" max="6913" width="20.42578125" style="23" customWidth="1"/>
    <col min="6914" max="6916" width="30.5703125" style="23" customWidth="1"/>
    <col min="6917" max="6917" width="23.5703125" style="23" customWidth="1"/>
    <col min="6918" max="6918" width="13.140625" style="23" customWidth="1"/>
    <col min="6919" max="6919" width="13.28515625" style="23" customWidth="1"/>
    <col min="6920" max="6920" width="10.7109375" style="23" customWidth="1"/>
    <col min="6921" max="6921" width="12.140625" style="23" customWidth="1"/>
    <col min="6922" max="7168" width="9.140625" style="23"/>
    <col min="7169" max="7169" width="20.42578125" style="23" customWidth="1"/>
    <col min="7170" max="7172" width="30.5703125" style="23" customWidth="1"/>
    <col min="7173" max="7173" width="23.5703125" style="23" customWidth="1"/>
    <col min="7174" max="7174" width="13.140625" style="23" customWidth="1"/>
    <col min="7175" max="7175" width="13.28515625" style="23" customWidth="1"/>
    <col min="7176" max="7176" width="10.7109375" style="23" customWidth="1"/>
    <col min="7177" max="7177" width="12.140625" style="23" customWidth="1"/>
    <col min="7178" max="7424" width="9.140625" style="23"/>
    <col min="7425" max="7425" width="20.42578125" style="23" customWidth="1"/>
    <col min="7426" max="7428" width="30.5703125" style="23" customWidth="1"/>
    <col min="7429" max="7429" width="23.5703125" style="23" customWidth="1"/>
    <col min="7430" max="7430" width="13.140625" style="23" customWidth="1"/>
    <col min="7431" max="7431" width="13.28515625" style="23" customWidth="1"/>
    <col min="7432" max="7432" width="10.7109375" style="23" customWidth="1"/>
    <col min="7433" max="7433" width="12.140625" style="23" customWidth="1"/>
    <col min="7434" max="7680" width="9.140625" style="23"/>
    <col min="7681" max="7681" width="20.42578125" style="23" customWidth="1"/>
    <col min="7682" max="7684" width="30.5703125" style="23" customWidth="1"/>
    <col min="7685" max="7685" width="23.5703125" style="23" customWidth="1"/>
    <col min="7686" max="7686" width="13.140625" style="23" customWidth="1"/>
    <col min="7687" max="7687" width="13.28515625" style="23" customWidth="1"/>
    <col min="7688" max="7688" width="10.7109375" style="23" customWidth="1"/>
    <col min="7689" max="7689" width="12.140625" style="23" customWidth="1"/>
    <col min="7690" max="7936" width="9.140625" style="23"/>
    <col min="7937" max="7937" width="20.42578125" style="23" customWidth="1"/>
    <col min="7938" max="7940" width="30.5703125" style="23" customWidth="1"/>
    <col min="7941" max="7941" width="23.5703125" style="23" customWidth="1"/>
    <col min="7942" max="7942" width="13.140625" style="23" customWidth="1"/>
    <col min="7943" max="7943" width="13.28515625" style="23" customWidth="1"/>
    <col min="7944" max="7944" width="10.7109375" style="23" customWidth="1"/>
    <col min="7945" max="7945" width="12.140625" style="23" customWidth="1"/>
    <col min="7946" max="8192" width="9.140625" style="23"/>
    <col min="8193" max="8193" width="20.42578125" style="23" customWidth="1"/>
    <col min="8194" max="8196" width="30.5703125" style="23" customWidth="1"/>
    <col min="8197" max="8197" width="23.5703125" style="23" customWidth="1"/>
    <col min="8198" max="8198" width="13.140625" style="23" customWidth="1"/>
    <col min="8199" max="8199" width="13.28515625" style="23" customWidth="1"/>
    <col min="8200" max="8200" width="10.7109375" style="23" customWidth="1"/>
    <col min="8201" max="8201" width="12.140625" style="23" customWidth="1"/>
    <col min="8202" max="8448" width="9.140625" style="23"/>
    <col min="8449" max="8449" width="20.42578125" style="23" customWidth="1"/>
    <col min="8450" max="8452" width="30.5703125" style="23" customWidth="1"/>
    <col min="8453" max="8453" width="23.5703125" style="23" customWidth="1"/>
    <col min="8454" max="8454" width="13.140625" style="23" customWidth="1"/>
    <col min="8455" max="8455" width="13.28515625" style="23" customWidth="1"/>
    <col min="8456" max="8456" width="10.7109375" style="23" customWidth="1"/>
    <col min="8457" max="8457" width="12.140625" style="23" customWidth="1"/>
    <col min="8458" max="8704" width="9.140625" style="23"/>
    <col min="8705" max="8705" width="20.42578125" style="23" customWidth="1"/>
    <col min="8706" max="8708" width="30.5703125" style="23" customWidth="1"/>
    <col min="8709" max="8709" width="23.5703125" style="23" customWidth="1"/>
    <col min="8710" max="8710" width="13.140625" style="23" customWidth="1"/>
    <col min="8711" max="8711" width="13.28515625" style="23" customWidth="1"/>
    <col min="8712" max="8712" width="10.7109375" style="23" customWidth="1"/>
    <col min="8713" max="8713" width="12.140625" style="23" customWidth="1"/>
    <col min="8714" max="8960" width="9.140625" style="23"/>
    <col min="8961" max="8961" width="20.42578125" style="23" customWidth="1"/>
    <col min="8962" max="8964" width="30.5703125" style="23" customWidth="1"/>
    <col min="8965" max="8965" width="23.5703125" style="23" customWidth="1"/>
    <col min="8966" max="8966" width="13.140625" style="23" customWidth="1"/>
    <col min="8967" max="8967" width="13.28515625" style="23" customWidth="1"/>
    <col min="8968" max="8968" width="10.7109375" style="23" customWidth="1"/>
    <col min="8969" max="8969" width="12.140625" style="23" customWidth="1"/>
    <col min="8970" max="9216" width="9.140625" style="23"/>
    <col min="9217" max="9217" width="20.42578125" style="23" customWidth="1"/>
    <col min="9218" max="9220" width="30.5703125" style="23" customWidth="1"/>
    <col min="9221" max="9221" width="23.5703125" style="23" customWidth="1"/>
    <col min="9222" max="9222" width="13.140625" style="23" customWidth="1"/>
    <col min="9223" max="9223" width="13.28515625" style="23" customWidth="1"/>
    <col min="9224" max="9224" width="10.7109375" style="23" customWidth="1"/>
    <col min="9225" max="9225" width="12.140625" style="23" customWidth="1"/>
    <col min="9226" max="9472" width="9.140625" style="23"/>
    <col min="9473" max="9473" width="20.42578125" style="23" customWidth="1"/>
    <col min="9474" max="9476" width="30.5703125" style="23" customWidth="1"/>
    <col min="9477" max="9477" width="23.5703125" style="23" customWidth="1"/>
    <col min="9478" max="9478" width="13.140625" style="23" customWidth="1"/>
    <col min="9479" max="9479" width="13.28515625" style="23" customWidth="1"/>
    <col min="9480" max="9480" width="10.7109375" style="23" customWidth="1"/>
    <col min="9481" max="9481" width="12.140625" style="23" customWidth="1"/>
    <col min="9482" max="9728" width="9.140625" style="23"/>
    <col min="9729" max="9729" width="20.42578125" style="23" customWidth="1"/>
    <col min="9730" max="9732" width="30.5703125" style="23" customWidth="1"/>
    <col min="9733" max="9733" width="23.5703125" style="23" customWidth="1"/>
    <col min="9734" max="9734" width="13.140625" style="23" customWidth="1"/>
    <col min="9735" max="9735" width="13.28515625" style="23" customWidth="1"/>
    <col min="9736" max="9736" width="10.7109375" style="23" customWidth="1"/>
    <col min="9737" max="9737" width="12.140625" style="23" customWidth="1"/>
    <col min="9738" max="9984" width="9.140625" style="23"/>
    <col min="9985" max="9985" width="20.42578125" style="23" customWidth="1"/>
    <col min="9986" max="9988" width="30.5703125" style="23" customWidth="1"/>
    <col min="9989" max="9989" width="23.5703125" style="23" customWidth="1"/>
    <col min="9990" max="9990" width="13.140625" style="23" customWidth="1"/>
    <col min="9991" max="9991" width="13.28515625" style="23" customWidth="1"/>
    <col min="9992" max="9992" width="10.7109375" style="23" customWidth="1"/>
    <col min="9993" max="9993" width="12.140625" style="23" customWidth="1"/>
    <col min="9994" max="10240" width="9.140625" style="23"/>
    <col min="10241" max="10241" width="20.42578125" style="23" customWidth="1"/>
    <col min="10242" max="10244" width="30.5703125" style="23" customWidth="1"/>
    <col min="10245" max="10245" width="23.5703125" style="23" customWidth="1"/>
    <col min="10246" max="10246" width="13.140625" style="23" customWidth="1"/>
    <col min="10247" max="10247" width="13.28515625" style="23" customWidth="1"/>
    <col min="10248" max="10248" width="10.7109375" style="23" customWidth="1"/>
    <col min="10249" max="10249" width="12.140625" style="23" customWidth="1"/>
    <col min="10250" max="10496" width="9.140625" style="23"/>
    <col min="10497" max="10497" width="20.42578125" style="23" customWidth="1"/>
    <col min="10498" max="10500" width="30.5703125" style="23" customWidth="1"/>
    <col min="10501" max="10501" width="23.5703125" style="23" customWidth="1"/>
    <col min="10502" max="10502" width="13.140625" style="23" customWidth="1"/>
    <col min="10503" max="10503" width="13.28515625" style="23" customWidth="1"/>
    <col min="10504" max="10504" width="10.7109375" style="23" customWidth="1"/>
    <col min="10505" max="10505" width="12.140625" style="23" customWidth="1"/>
    <col min="10506" max="10752" width="9.140625" style="23"/>
    <col min="10753" max="10753" width="20.42578125" style="23" customWidth="1"/>
    <col min="10754" max="10756" width="30.5703125" style="23" customWidth="1"/>
    <col min="10757" max="10757" width="23.5703125" style="23" customWidth="1"/>
    <col min="10758" max="10758" width="13.140625" style="23" customWidth="1"/>
    <col min="10759" max="10759" width="13.28515625" style="23" customWidth="1"/>
    <col min="10760" max="10760" width="10.7109375" style="23" customWidth="1"/>
    <col min="10761" max="10761" width="12.140625" style="23" customWidth="1"/>
    <col min="10762" max="11008" width="9.140625" style="23"/>
    <col min="11009" max="11009" width="20.42578125" style="23" customWidth="1"/>
    <col min="11010" max="11012" width="30.5703125" style="23" customWidth="1"/>
    <col min="11013" max="11013" width="23.5703125" style="23" customWidth="1"/>
    <col min="11014" max="11014" width="13.140625" style="23" customWidth="1"/>
    <col min="11015" max="11015" width="13.28515625" style="23" customWidth="1"/>
    <col min="11016" max="11016" width="10.7109375" style="23" customWidth="1"/>
    <col min="11017" max="11017" width="12.140625" style="23" customWidth="1"/>
    <col min="11018" max="11264" width="9.140625" style="23"/>
    <col min="11265" max="11265" width="20.42578125" style="23" customWidth="1"/>
    <col min="11266" max="11268" width="30.5703125" style="23" customWidth="1"/>
    <col min="11269" max="11269" width="23.5703125" style="23" customWidth="1"/>
    <col min="11270" max="11270" width="13.140625" style="23" customWidth="1"/>
    <col min="11271" max="11271" width="13.28515625" style="23" customWidth="1"/>
    <col min="11272" max="11272" width="10.7109375" style="23" customWidth="1"/>
    <col min="11273" max="11273" width="12.140625" style="23" customWidth="1"/>
    <col min="11274" max="11520" width="9.140625" style="23"/>
    <col min="11521" max="11521" width="20.42578125" style="23" customWidth="1"/>
    <col min="11522" max="11524" width="30.5703125" style="23" customWidth="1"/>
    <col min="11525" max="11525" width="23.5703125" style="23" customWidth="1"/>
    <col min="11526" max="11526" width="13.140625" style="23" customWidth="1"/>
    <col min="11527" max="11527" width="13.28515625" style="23" customWidth="1"/>
    <col min="11528" max="11528" width="10.7109375" style="23" customWidth="1"/>
    <col min="11529" max="11529" width="12.140625" style="23" customWidth="1"/>
    <col min="11530" max="11776" width="9.140625" style="23"/>
    <col min="11777" max="11777" width="20.42578125" style="23" customWidth="1"/>
    <col min="11778" max="11780" width="30.5703125" style="23" customWidth="1"/>
    <col min="11781" max="11781" width="23.5703125" style="23" customWidth="1"/>
    <col min="11782" max="11782" width="13.140625" style="23" customWidth="1"/>
    <col min="11783" max="11783" width="13.28515625" style="23" customWidth="1"/>
    <col min="11784" max="11784" width="10.7109375" style="23" customWidth="1"/>
    <col min="11785" max="11785" width="12.140625" style="23" customWidth="1"/>
    <col min="11786" max="12032" width="9.140625" style="23"/>
    <col min="12033" max="12033" width="20.42578125" style="23" customWidth="1"/>
    <col min="12034" max="12036" width="30.5703125" style="23" customWidth="1"/>
    <col min="12037" max="12037" width="23.5703125" style="23" customWidth="1"/>
    <col min="12038" max="12038" width="13.140625" style="23" customWidth="1"/>
    <col min="12039" max="12039" width="13.28515625" style="23" customWidth="1"/>
    <col min="12040" max="12040" width="10.7109375" style="23" customWidth="1"/>
    <col min="12041" max="12041" width="12.140625" style="23" customWidth="1"/>
    <col min="12042" max="12288" width="9.140625" style="23"/>
    <col min="12289" max="12289" width="20.42578125" style="23" customWidth="1"/>
    <col min="12290" max="12292" width="30.5703125" style="23" customWidth="1"/>
    <col min="12293" max="12293" width="23.5703125" style="23" customWidth="1"/>
    <col min="12294" max="12294" width="13.140625" style="23" customWidth="1"/>
    <col min="12295" max="12295" width="13.28515625" style="23" customWidth="1"/>
    <col min="12296" max="12296" width="10.7109375" style="23" customWidth="1"/>
    <col min="12297" max="12297" width="12.140625" style="23" customWidth="1"/>
    <col min="12298" max="12544" width="9.140625" style="23"/>
    <col min="12545" max="12545" width="20.42578125" style="23" customWidth="1"/>
    <col min="12546" max="12548" width="30.5703125" style="23" customWidth="1"/>
    <col min="12549" max="12549" width="23.5703125" style="23" customWidth="1"/>
    <col min="12550" max="12550" width="13.140625" style="23" customWidth="1"/>
    <col min="12551" max="12551" width="13.28515625" style="23" customWidth="1"/>
    <col min="12552" max="12552" width="10.7109375" style="23" customWidth="1"/>
    <col min="12553" max="12553" width="12.140625" style="23" customWidth="1"/>
    <col min="12554" max="12800" width="9.140625" style="23"/>
    <col min="12801" max="12801" width="20.42578125" style="23" customWidth="1"/>
    <col min="12802" max="12804" width="30.5703125" style="23" customWidth="1"/>
    <col min="12805" max="12805" width="23.5703125" style="23" customWidth="1"/>
    <col min="12806" max="12806" width="13.140625" style="23" customWidth="1"/>
    <col min="12807" max="12807" width="13.28515625" style="23" customWidth="1"/>
    <col min="12808" max="12808" width="10.7109375" style="23" customWidth="1"/>
    <col min="12809" max="12809" width="12.140625" style="23" customWidth="1"/>
    <col min="12810" max="13056" width="9.140625" style="23"/>
    <col min="13057" max="13057" width="20.42578125" style="23" customWidth="1"/>
    <col min="13058" max="13060" width="30.5703125" style="23" customWidth="1"/>
    <col min="13061" max="13061" width="23.5703125" style="23" customWidth="1"/>
    <col min="13062" max="13062" width="13.140625" style="23" customWidth="1"/>
    <col min="13063" max="13063" width="13.28515625" style="23" customWidth="1"/>
    <col min="13064" max="13064" width="10.7109375" style="23" customWidth="1"/>
    <col min="13065" max="13065" width="12.140625" style="23" customWidth="1"/>
    <col min="13066" max="13312" width="9.140625" style="23"/>
    <col min="13313" max="13313" width="20.42578125" style="23" customWidth="1"/>
    <col min="13314" max="13316" width="30.5703125" style="23" customWidth="1"/>
    <col min="13317" max="13317" width="23.5703125" style="23" customWidth="1"/>
    <col min="13318" max="13318" width="13.140625" style="23" customWidth="1"/>
    <col min="13319" max="13319" width="13.28515625" style="23" customWidth="1"/>
    <col min="13320" max="13320" width="10.7109375" style="23" customWidth="1"/>
    <col min="13321" max="13321" width="12.140625" style="23" customWidth="1"/>
    <col min="13322" max="13568" width="9.140625" style="23"/>
    <col min="13569" max="13569" width="20.42578125" style="23" customWidth="1"/>
    <col min="13570" max="13572" width="30.5703125" style="23" customWidth="1"/>
    <col min="13573" max="13573" width="23.5703125" style="23" customWidth="1"/>
    <col min="13574" max="13574" width="13.140625" style="23" customWidth="1"/>
    <col min="13575" max="13575" width="13.28515625" style="23" customWidth="1"/>
    <col min="13576" max="13576" width="10.7109375" style="23" customWidth="1"/>
    <col min="13577" max="13577" width="12.140625" style="23" customWidth="1"/>
    <col min="13578" max="13824" width="9.140625" style="23"/>
    <col min="13825" max="13825" width="20.42578125" style="23" customWidth="1"/>
    <col min="13826" max="13828" width="30.5703125" style="23" customWidth="1"/>
    <col min="13829" max="13829" width="23.5703125" style="23" customWidth="1"/>
    <col min="13830" max="13830" width="13.140625" style="23" customWidth="1"/>
    <col min="13831" max="13831" width="13.28515625" style="23" customWidth="1"/>
    <col min="13832" max="13832" width="10.7109375" style="23" customWidth="1"/>
    <col min="13833" max="13833" width="12.140625" style="23" customWidth="1"/>
    <col min="13834" max="14080" width="9.140625" style="23"/>
    <col min="14081" max="14081" width="20.42578125" style="23" customWidth="1"/>
    <col min="14082" max="14084" width="30.5703125" style="23" customWidth="1"/>
    <col min="14085" max="14085" width="23.5703125" style="23" customWidth="1"/>
    <col min="14086" max="14086" width="13.140625" style="23" customWidth="1"/>
    <col min="14087" max="14087" width="13.28515625" style="23" customWidth="1"/>
    <col min="14088" max="14088" width="10.7109375" style="23" customWidth="1"/>
    <col min="14089" max="14089" width="12.140625" style="23" customWidth="1"/>
    <col min="14090" max="14336" width="9.140625" style="23"/>
    <col min="14337" max="14337" width="20.42578125" style="23" customWidth="1"/>
    <col min="14338" max="14340" width="30.5703125" style="23" customWidth="1"/>
    <col min="14341" max="14341" width="23.5703125" style="23" customWidth="1"/>
    <col min="14342" max="14342" width="13.140625" style="23" customWidth="1"/>
    <col min="14343" max="14343" width="13.28515625" style="23" customWidth="1"/>
    <col min="14344" max="14344" width="10.7109375" style="23" customWidth="1"/>
    <col min="14345" max="14345" width="12.140625" style="23" customWidth="1"/>
    <col min="14346" max="14592" width="9.140625" style="23"/>
    <col min="14593" max="14593" width="20.42578125" style="23" customWidth="1"/>
    <col min="14594" max="14596" width="30.5703125" style="23" customWidth="1"/>
    <col min="14597" max="14597" width="23.5703125" style="23" customWidth="1"/>
    <col min="14598" max="14598" width="13.140625" style="23" customWidth="1"/>
    <col min="14599" max="14599" width="13.28515625" style="23" customWidth="1"/>
    <col min="14600" max="14600" width="10.7109375" style="23" customWidth="1"/>
    <col min="14601" max="14601" width="12.140625" style="23" customWidth="1"/>
    <col min="14602" max="14848" width="9.140625" style="23"/>
    <col min="14849" max="14849" width="20.42578125" style="23" customWidth="1"/>
    <col min="14850" max="14852" width="30.5703125" style="23" customWidth="1"/>
    <col min="14853" max="14853" width="23.5703125" style="23" customWidth="1"/>
    <col min="14854" max="14854" width="13.140625" style="23" customWidth="1"/>
    <col min="14855" max="14855" width="13.28515625" style="23" customWidth="1"/>
    <col min="14856" max="14856" width="10.7109375" style="23" customWidth="1"/>
    <col min="14857" max="14857" width="12.140625" style="23" customWidth="1"/>
    <col min="14858" max="15104" width="9.140625" style="23"/>
    <col min="15105" max="15105" width="20.42578125" style="23" customWidth="1"/>
    <col min="15106" max="15108" width="30.5703125" style="23" customWidth="1"/>
    <col min="15109" max="15109" width="23.5703125" style="23" customWidth="1"/>
    <col min="15110" max="15110" width="13.140625" style="23" customWidth="1"/>
    <col min="15111" max="15111" width="13.28515625" style="23" customWidth="1"/>
    <col min="15112" max="15112" width="10.7109375" style="23" customWidth="1"/>
    <col min="15113" max="15113" width="12.140625" style="23" customWidth="1"/>
    <col min="15114" max="15360" width="9.140625" style="23"/>
    <col min="15361" max="15361" width="20.42578125" style="23" customWidth="1"/>
    <col min="15362" max="15364" width="30.5703125" style="23" customWidth="1"/>
    <col min="15365" max="15365" width="23.5703125" style="23" customWidth="1"/>
    <col min="15366" max="15366" width="13.140625" style="23" customWidth="1"/>
    <col min="15367" max="15367" width="13.28515625" style="23" customWidth="1"/>
    <col min="15368" max="15368" width="10.7109375" style="23" customWidth="1"/>
    <col min="15369" max="15369" width="12.140625" style="23" customWidth="1"/>
    <col min="15370" max="15616" width="9.140625" style="23"/>
    <col min="15617" max="15617" width="20.42578125" style="23" customWidth="1"/>
    <col min="15618" max="15620" width="30.5703125" style="23" customWidth="1"/>
    <col min="15621" max="15621" width="23.5703125" style="23" customWidth="1"/>
    <col min="15622" max="15622" width="13.140625" style="23" customWidth="1"/>
    <col min="15623" max="15623" width="13.28515625" style="23" customWidth="1"/>
    <col min="15624" max="15624" width="10.7109375" style="23" customWidth="1"/>
    <col min="15625" max="15625" width="12.140625" style="23" customWidth="1"/>
    <col min="15626" max="15872" width="9.140625" style="23"/>
    <col min="15873" max="15873" width="20.42578125" style="23" customWidth="1"/>
    <col min="15874" max="15876" width="30.5703125" style="23" customWidth="1"/>
    <col min="15877" max="15877" width="23.5703125" style="23" customWidth="1"/>
    <col min="15878" max="15878" width="13.140625" style="23" customWidth="1"/>
    <col min="15879" max="15879" width="13.28515625" style="23" customWidth="1"/>
    <col min="15880" max="15880" width="10.7109375" style="23" customWidth="1"/>
    <col min="15881" max="15881" width="12.140625" style="23" customWidth="1"/>
    <col min="15882" max="16128" width="9.140625" style="23"/>
    <col min="16129" max="16129" width="20.42578125" style="23" customWidth="1"/>
    <col min="16130" max="16132" width="30.5703125" style="23" customWidth="1"/>
    <col min="16133" max="16133" width="23.5703125" style="23" customWidth="1"/>
    <col min="16134" max="16134" width="13.140625" style="23" customWidth="1"/>
    <col min="16135" max="16135" width="13.28515625" style="23" customWidth="1"/>
    <col min="16136" max="16136" width="10.7109375" style="23" customWidth="1"/>
    <col min="16137" max="16137" width="12.140625" style="23" customWidth="1"/>
    <col min="16138" max="16384" width="9.140625" style="23"/>
  </cols>
  <sheetData>
    <row r="1" spans="1:27" ht="52.5" customHeight="1"/>
    <row r="2" spans="1:27" s="30" customFormat="1" ht="21" customHeight="1">
      <c r="A2" s="38" t="s">
        <v>186</v>
      </c>
      <c r="B2" s="38"/>
      <c r="C2" s="38"/>
      <c r="D2" s="38"/>
      <c r="E2" s="38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29"/>
      <c r="Z2" s="29"/>
      <c r="AA2" s="29"/>
    </row>
    <row r="3" spans="1:27" s="31" customFormat="1" ht="15.75" customHeight="1">
      <c r="A3" s="38" t="s">
        <v>187</v>
      </c>
      <c r="B3" s="38"/>
      <c r="C3" s="38"/>
      <c r="D3" s="38"/>
      <c r="E3" s="38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29"/>
      <c r="Z3" s="29"/>
      <c r="AA3" s="29"/>
    </row>
    <row r="4" spans="1:27" s="31" customFormat="1" ht="15" customHeight="1">
      <c r="A4" s="38" t="s">
        <v>119</v>
      </c>
      <c r="B4" s="38"/>
      <c r="C4" s="38"/>
      <c r="D4" s="38"/>
      <c r="E4" s="3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29"/>
      <c r="Z4" s="29"/>
      <c r="AA4" s="29"/>
    </row>
    <row r="5" spans="1:27" s="31" customFormat="1" ht="12.75" customHeight="1">
      <c r="A5" s="87"/>
      <c r="B5" s="87"/>
      <c r="C5" s="87"/>
      <c r="D5" s="87"/>
      <c r="E5" s="88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29"/>
      <c r="Z5" s="29"/>
      <c r="AA5" s="29"/>
    </row>
    <row r="6" spans="1:27" s="8" customFormat="1" ht="24.95" customHeight="1">
      <c r="A6" s="42" t="s">
        <v>120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27"/>
      <c r="Z6" s="27"/>
      <c r="AA6" s="27"/>
    </row>
    <row r="7" spans="1:27" s="32" customFormat="1" ht="30.75" customHeight="1">
      <c r="A7" s="46" t="s">
        <v>188</v>
      </c>
      <c r="B7" s="89">
        <v>2012</v>
      </c>
      <c r="C7" s="89">
        <v>2013</v>
      </c>
      <c r="D7" s="89">
        <v>2014</v>
      </c>
      <c r="E7" s="48" t="s">
        <v>189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28"/>
      <c r="Z7" s="28"/>
      <c r="AA7" s="28"/>
    </row>
    <row r="8" spans="1:27" s="32" customFormat="1" ht="57.75" customHeight="1">
      <c r="A8" s="90" t="s">
        <v>190</v>
      </c>
      <c r="B8" s="91">
        <v>28569</v>
      </c>
      <c r="C8" s="91">
        <v>39836</v>
      </c>
      <c r="D8" s="91">
        <v>63278</v>
      </c>
      <c r="E8" s="92" t="s">
        <v>158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28"/>
      <c r="Z8" s="28"/>
      <c r="AA8" s="28"/>
    </row>
    <row r="9" spans="1:27" s="32" customFormat="1" ht="57.75" customHeight="1">
      <c r="A9" s="93" t="s">
        <v>191</v>
      </c>
      <c r="B9" s="94">
        <v>236490</v>
      </c>
      <c r="C9" s="94">
        <v>230935</v>
      </c>
      <c r="D9" s="94">
        <v>430164</v>
      </c>
      <c r="E9" s="95" t="s">
        <v>162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28"/>
      <c r="Z9" s="28"/>
      <c r="AA9" s="28"/>
    </row>
    <row r="10" spans="1:27" s="32" customFormat="1" ht="57.75" customHeight="1">
      <c r="A10" s="90" t="s">
        <v>192</v>
      </c>
      <c r="B10" s="91">
        <v>269988</v>
      </c>
      <c r="C10" s="91">
        <v>259389</v>
      </c>
      <c r="D10" s="91">
        <v>480292</v>
      </c>
      <c r="E10" s="92" t="s">
        <v>160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28"/>
      <c r="Z10" s="28"/>
      <c r="AA10" s="28"/>
    </row>
    <row r="11" spans="1:27" s="12" customFormat="1" ht="36.75" customHeight="1">
      <c r="A11" s="96" t="s">
        <v>1</v>
      </c>
      <c r="B11" s="97">
        <f>SUM(B8:B10)</f>
        <v>535047</v>
      </c>
      <c r="C11" s="97">
        <f>SUM(C8:C10)</f>
        <v>530160</v>
      </c>
      <c r="D11" s="97">
        <f>SUM(D8:D10)</f>
        <v>973734</v>
      </c>
      <c r="E11" s="98" t="s">
        <v>2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27"/>
      <c r="Z11" s="27"/>
      <c r="AA11" s="27"/>
    </row>
    <row r="12" spans="1:27" s="32" customFormat="1" ht="7.5" customHeight="1">
      <c r="A12" s="99"/>
      <c r="B12" s="99"/>
      <c r="C12" s="99"/>
      <c r="D12" s="99"/>
      <c r="E12" s="99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28"/>
      <c r="Z12" s="28"/>
      <c r="AA12" s="28"/>
    </row>
    <row r="13" spans="1:27" s="36" customFormat="1" ht="15" customHeight="1">
      <c r="A13" s="64" t="s">
        <v>193</v>
      </c>
      <c r="B13" s="100"/>
      <c r="C13" s="100"/>
      <c r="D13" s="100"/>
      <c r="E13" s="65" t="s">
        <v>194</v>
      </c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35"/>
      <c r="Z13" s="35"/>
      <c r="AA13" s="35"/>
    </row>
    <row r="14" spans="1:27" s="32" customForma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28"/>
      <c r="Z14" s="28"/>
      <c r="AA14" s="28"/>
    </row>
    <row r="15" spans="1:27" s="32" customFormat="1">
      <c r="A15" s="86" t="s">
        <v>144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28"/>
      <c r="Z15" s="28"/>
      <c r="AA15" s="28"/>
    </row>
    <row r="16" spans="1:27" s="32" customForma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28"/>
      <c r="Z16" s="28"/>
      <c r="AA16" s="28"/>
    </row>
    <row r="17" spans="1:27" s="32" customForma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28"/>
      <c r="Z17" s="28"/>
      <c r="AA17" s="28"/>
    </row>
    <row r="18" spans="1:27" s="32" customFormat="1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28"/>
      <c r="Z18" s="28"/>
      <c r="AA18" s="28"/>
    </row>
    <row r="19" spans="1:27" s="32" customForma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28"/>
      <c r="Z19" s="28"/>
      <c r="AA19" s="28"/>
    </row>
    <row r="20" spans="1:27" s="32" customForma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28"/>
      <c r="Z20" s="28"/>
      <c r="AA20" s="28"/>
    </row>
    <row r="21" spans="1:27" s="32" customForma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28"/>
      <c r="Z21" s="28"/>
      <c r="AA21" s="28"/>
    </row>
    <row r="22" spans="1:27" s="32" customForma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28"/>
      <c r="Z22" s="28"/>
      <c r="AA22" s="28"/>
    </row>
    <row r="23" spans="1:27" s="32" customForma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28"/>
      <c r="Z23" s="28"/>
      <c r="AA23" s="28"/>
    </row>
    <row r="24" spans="1:27" s="32" customForma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28"/>
      <c r="Z24" s="28"/>
      <c r="AA24" s="28"/>
    </row>
    <row r="25" spans="1:27" s="32" customForma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28"/>
      <c r="Z25" s="28"/>
      <c r="AA25" s="28"/>
    </row>
    <row r="26" spans="1:27" s="32" customForma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28"/>
      <c r="Z26" s="28"/>
      <c r="AA26" s="28"/>
    </row>
    <row r="27" spans="1:27" s="32" customFormat="1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28"/>
      <c r="Z27" s="28"/>
      <c r="AA27" s="28"/>
    </row>
    <row r="28" spans="1:27" s="32" customFormat="1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28"/>
      <c r="Z28" s="28"/>
      <c r="AA28" s="28"/>
    </row>
    <row r="29" spans="1:27" s="32" customFormat="1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28"/>
      <c r="Z29" s="28"/>
      <c r="AA29" s="28"/>
    </row>
    <row r="30" spans="1:27" s="32" customFormat="1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28"/>
      <c r="Z30" s="28"/>
      <c r="AA30" s="28"/>
    </row>
    <row r="31" spans="1:27" s="32" customForma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28"/>
      <c r="Z31" s="28"/>
      <c r="AA31" s="28"/>
    </row>
    <row r="32" spans="1:27" s="32" customFormat="1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28"/>
      <c r="Z32" s="28"/>
      <c r="AA32" s="28"/>
    </row>
    <row r="33" spans="1:27" s="32" customFormat="1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28"/>
      <c r="Z33" s="28"/>
      <c r="AA33" s="28"/>
    </row>
    <row r="34" spans="1:27" s="32" customFormat="1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28"/>
      <c r="Z34" s="28"/>
      <c r="AA34" s="28"/>
    </row>
    <row r="35" spans="1:27" s="32" customFormat="1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28"/>
      <c r="Z35" s="28"/>
      <c r="AA35" s="28"/>
    </row>
    <row r="36" spans="1:27" s="32" customFormat="1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28"/>
      <c r="Z36" s="28"/>
      <c r="AA36" s="28"/>
    </row>
    <row r="37" spans="1:27" s="32" customFormat="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28"/>
      <c r="Z37" s="28"/>
      <c r="AA37" s="28"/>
    </row>
    <row r="38" spans="1:27" s="32" customFormat="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28"/>
      <c r="Z38" s="28"/>
      <c r="AA38" s="28"/>
    </row>
    <row r="39" spans="1:27" s="32" customFormat="1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28"/>
      <c r="Z39" s="28"/>
      <c r="AA39" s="28"/>
    </row>
    <row r="40" spans="1:27" s="32" customFormat="1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28"/>
      <c r="Z40" s="28"/>
      <c r="AA40" s="28"/>
    </row>
    <row r="41" spans="1:27" s="32" customFormat="1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28"/>
      <c r="Z41" s="28"/>
      <c r="AA41" s="28"/>
    </row>
    <row r="42" spans="1:27" s="32" customFormat="1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28"/>
      <c r="Z42" s="28"/>
      <c r="AA42" s="28"/>
    </row>
    <row r="43" spans="1:27" s="32" customFormat="1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28"/>
      <c r="Z43" s="28"/>
      <c r="AA43" s="28"/>
    </row>
    <row r="44" spans="1:27" s="32" customFormat="1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28"/>
      <c r="Z44" s="28"/>
      <c r="AA44" s="28"/>
    </row>
    <row r="45" spans="1:27" s="32" customFormat="1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28"/>
      <c r="Z45" s="28"/>
      <c r="AA45" s="28"/>
    </row>
    <row r="46" spans="1:27" s="32" customFormat="1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28"/>
      <c r="Z46" s="28"/>
      <c r="AA46" s="28"/>
    </row>
    <row r="47" spans="1:27" s="32" customFormat="1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28"/>
      <c r="Z47" s="28"/>
      <c r="AA47" s="28"/>
    </row>
    <row r="48" spans="1:27" s="32" customFormat="1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28"/>
      <c r="Z48" s="28"/>
      <c r="AA48" s="28"/>
    </row>
  </sheetData>
  <printOptions horizontalCentered="1"/>
  <pageMargins left="0.5" right="0.5" top="0.75" bottom="0.5" header="0" footer="0.25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rightToLeft="1" tabSelected="1" view="pageBreakPreview" zoomScale="115" zoomScaleNormal="115" zoomScaleSheetLayoutView="115" workbookViewId="0">
      <selection activeCell="E7" sqref="E7"/>
    </sheetView>
  </sheetViews>
  <sheetFormatPr defaultRowHeight="12.75"/>
  <cols>
    <col min="1" max="1" width="13.7109375" style="37" customWidth="1"/>
    <col min="2" max="13" width="10.140625" style="37" customWidth="1"/>
    <col min="14" max="24" width="9.140625" style="37"/>
    <col min="25" max="256" width="9.140625" style="15"/>
    <col min="257" max="257" width="13.7109375" style="15" customWidth="1"/>
    <col min="258" max="269" width="10.140625" style="15" customWidth="1"/>
    <col min="270" max="512" width="9.140625" style="15"/>
    <col min="513" max="513" width="13.7109375" style="15" customWidth="1"/>
    <col min="514" max="525" width="10.140625" style="15" customWidth="1"/>
    <col min="526" max="768" width="9.140625" style="15"/>
    <col min="769" max="769" width="13.7109375" style="15" customWidth="1"/>
    <col min="770" max="781" width="10.140625" style="15" customWidth="1"/>
    <col min="782" max="1024" width="9.140625" style="15"/>
    <col min="1025" max="1025" width="13.7109375" style="15" customWidth="1"/>
    <col min="1026" max="1037" width="10.140625" style="15" customWidth="1"/>
    <col min="1038" max="1280" width="9.140625" style="15"/>
    <col min="1281" max="1281" width="13.7109375" style="15" customWidth="1"/>
    <col min="1282" max="1293" width="10.140625" style="15" customWidth="1"/>
    <col min="1294" max="1536" width="9.140625" style="15"/>
    <col min="1537" max="1537" width="13.7109375" style="15" customWidth="1"/>
    <col min="1538" max="1549" width="10.140625" style="15" customWidth="1"/>
    <col min="1550" max="1792" width="9.140625" style="15"/>
    <col min="1793" max="1793" width="13.7109375" style="15" customWidth="1"/>
    <col min="1794" max="1805" width="10.140625" style="15" customWidth="1"/>
    <col min="1806" max="2048" width="9.140625" style="15"/>
    <col min="2049" max="2049" width="13.7109375" style="15" customWidth="1"/>
    <col min="2050" max="2061" width="10.140625" style="15" customWidth="1"/>
    <col min="2062" max="2304" width="9.140625" style="15"/>
    <col min="2305" max="2305" width="13.7109375" style="15" customWidth="1"/>
    <col min="2306" max="2317" width="10.140625" style="15" customWidth="1"/>
    <col min="2318" max="2560" width="9.140625" style="15"/>
    <col min="2561" max="2561" width="13.7109375" style="15" customWidth="1"/>
    <col min="2562" max="2573" width="10.140625" style="15" customWidth="1"/>
    <col min="2574" max="2816" width="9.140625" style="15"/>
    <col min="2817" max="2817" width="13.7109375" style="15" customWidth="1"/>
    <col min="2818" max="2829" width="10.140625" style="15" customWidth="1"/>
    <col min="2830" max="3072" width="9.140625" style="15"/>
    <col min="3073" max="3073" width="13.7109375" style="15" customWidth="1"/>
    <col min="3074" max="3085" width="10.140625" style="15" customWidth="1"/>
    <col min="3086" max="3328" width="9.140625" style="15"/>
    <col min="3329" max="3329" width="13.7109375" style="15" customWidth="1"/>
    <col min="3330" max="3341" width="10.140625" style="15" customWidth="1"/>
    <col min="3342" max="3584" width="9.140625" style="15"/>
    <col min="3585" max="3585" width="13.7109375" style="15" customWidth="1"/>
    <col min="3586" max="3597" width="10.140625" style="15" customWidth="1"/>
    <col min="3598" max="3840" width="9.140625" style="15"/>
    <col min="3841" max="3841" width="13.7109375" style="15" customWidth="1"/>
    <col min="3842" max="3853" width="10.140625" style="15" customWidth="1"/>
    <col min="3854" max="4096" width="9.140625" style="15"/>
    <col min="4097" max="4097" width="13.7109375" style="15" customWidth="1"/>
    <col min="4098" max="4109" width="10.140625" style="15" customWidth="1"/>
    <col min="4110" max="4352" width="9.140625" style="15"/>
    <col min="4353" max="4353" width="13.7109375" style="15" customWidth="1"/>
    <col min="4354" max="4365" width="10.140625" style="15" customWidth="1"/>
    <col min="4366" max="4608" width="9.140625" style="15"/>
    <col min="4609" max="4609" width="13.7109375" style="15" customWidth="1"/>
    <col min="4610" max="4621" width="10.140625" style="15" customWidth="1"/>
    <col min="4622" max="4864" width="9.140625" style="15"/>
    <col min="4865" max="4865" width="13.7109375" style="15" customWidth="1"/>
    <col min="4866" max="4877" width="10.140625" style="15" customWidth="1"/>
    <col min="4878" max="5120" width="9.140625" style="15"/>
    <col min="5121" max="5121" width="13.7109375" style="15" customWidth="1"/>
    <col min="5122" max="5133" width="10.140625" style="15" customWidth="1"/>
    <col min="5134" max="5376" width="9.140625" style="15"/>
    <col min="5377" max="5377" width="13.7109375" style="15" customWidth="1"/>
    <col min="5378" max="5389" width="10.140625" style="15" customWidth="1"/>
    <col min="5390" max="5632" width="9.140625" style="15"/>
    <col min="5633" max="5633" width="13.7109375" style="15" customWidth="1"/>
    <col min="5634" max="5645" width="10.140625" style="15" customWidth="1"/>
    <col min="5646" max="5888" width="9.140625" style="15"/>
    <col min="5889" max="5889" width="13.7109375" style="15" customWidth="1"/>
    <col min="5890" max="5901" width="10.140625" style="15" customWidth="1"/>
    <col min="5902" max="6144" width="9.140625" style="15"/>
    <col min="6145" max="6145" width="13.7109375" style="15" customWidth="1"/>
    <col min="6146" max="6157" width="10.140625" style="15" customWidth="1"/>
    <col min="6158" max="6400" width="9.140625" style="15"/>
    <col min="6401" max="6401" width="13.7109375" style="15" customWidth="1"/>
    <col min="6402" max="6413" width="10.140625" style="15" customWidth="1"/>
    <col min="6414" max="6656" width="9.140625" style="15"/>
    <col min="6657" max="6657" width="13.7109375" style="15" customWidth="1"/>
    <col min="6658" max="6669" width="10.140625" style="15" customWidth="1"/>
    <col min="6670" max="6912" width="9.140625" style="15"/>
    <col min="6913" max="6913" width="13.7109375" style="15" customWidth="1"/>
    <col min="6914" max="6925" width="10.140625" style="15" customWidth="1"/>
    <col min="6926" max="7168" width="9.140625" style="15"/>
    <col min="7169" max="7169" width="13.7109375" style="15" customWidth="1"/>
    <col min="7170" max="7181" width="10.140625" style="15" customWidth="1"/>
    <col min="7182" max="7424" width="9.140625" style="15"/>
    <col min="7425" max="7425" width="13.7109375" style="15" customWidth="1"/>
    <col min="7426" max="7437" width="10.140625" style="15" customWidth="1"/>
    <col min="7438" max="7680" width="9.140625" style="15"/>
    <col min="7681" max="7681" width="13.7109375" style="15" customWidth="1"/>
    <col min="7682" max="7693" width="10.140625" style="15" customWidth="1"/>
    <col min="7694" max="7936" width="9.140625" style="15"/>
    <col min="7937" max="7937" width="13.7109375" style="15" customWidth="1"/>
    <col min="7938" max="7949" width="10.140625" style="15" customWidth="1"/>
    <col min="7950" max="8192" width="9.140625" style="15"/>
    <col min="8193" max="8193" width="13.7109375" style="15" customWidth="1"/>
    <col min="8194" max="8205" width="10.140625" style="15" customWidth="1"/>
    <col min="8206" max="8448" width="9.140625" style="15"/>
    <col min="8449" max="8449" width="13.7109375" style="15" customWidth="1"/>
    <col min="8450" max="8461" width="10.140625" style="15" customWidth="1"/>
    <col min="8462" max="8704" width="9.140625" style="15"/>
    <col min="8705" max="8705" width="13.7109375" style="15" customWidth="1"/>
    <col min="8706" max="8717" width="10.140625" style="15" customWidth="1"/>
    <col min="8718" max="8960" width="9.140625" style="15"/>
    <col min="8961" max="8961" width="13.7109375" style="15" customWidth="1"/>
    <col min="8962" max="8973" width="10.140625" style="15" customWidth="1"/>
    <col min="8974" max="9216" width="9.140625" style="15"/>
    <col min="9217" max="9217" width="13.7109375" style="15" customWidth="1"/>
    <col min="9218" max="9229" width="10.140625" style="15" customWidth="1"/>
    <col min="9230" max="9472" width="9.140625" style="15"/>
    <col min="9473" max="9473" width="13.7109375" style="15" customWidth="1"/>
    <col min="9474" max="9485" width="10.140625" style="15" customWidth="1"/>
    <col min="9486" max="9728" width="9.140625" style="15"/>
    <col min="9729" max="9729" width="13.7109375" style="15" customWidth="1"/>
    <col min="9730" max="9741" width="10.140625" style="15" customWidth="1"/>
    <col min="9742" max="9984" width="9.140625" style="15"/>
    <col min="9985" max="9985" width="13.7109375" style="15" customWidth="1"/>
    <col min="9986" max="9997" width="10.140625" style="15" customWidth="1"/>
    <col min="9998" max="10240" width="9.140625" style="15"/>
    <col min="10241" max="10241" width="13.7109375" style="15" customWidth="1"/>
    <col min="10242" max="10253" width="10.140625" style="15" customWidth="1"/>
    <col min="10254" max="10496" width="9.140625" style="15"/>
    <col min="10497" max="10497" width="13.7109375" style="15" customWidth="1"/>
    <col min="10498" max="10509" width="10.140625" style="15" customWidth="1"/>
    <col min="10510" max="10752" width="9.140625" style="15"/>
    <col min="10753" max="10753" width="13.7109375" style="15" customWidth="1"/>
    <col min="10754" max="10765" width="10.140625" style="15" customWidth="1"/>
    <col min="10766" max="11008" width="9.140625" style="15"/>
    <col min="11009" max="11009" width="13.7109375" style="15" customWidth="1"/>
    <col min="11010" max="11021" width="10.140625" style="15" customWidth="1"/>
    <col min="11022" max="11264" width="9.140625" style="15"/>
    <col min="11265" max="11265" width="13.7109375" style="15" customWidth="1"/>
    <col min="11266" max="11277" width="10.140625" style="15" customWidth="1"/>
    <col min="11278" max="11520" width="9.140625" style="15"/>
    <col min="11521" max="11521" width="13.7109375" style="15" customWidth="1"/>
    <col min="11522" max="11533" width="10.140625" style="15" customWidth="1"/>
    <col min="11534" max="11776" width="9.140625" style="15"/>
    <col min="11777" max="11777" width="13.7109375" style="15" customWidth="1"/>
    <col min="11778" max="11789" width="10.140625" style="15" customWidth="1"/>
    <col min="11790" max="12032" width="9.140625" style="15"/>
    <col min="12033" max="12033" width="13.7109375" style="15" customWidth="1"/>
    <col min="12034" max="12045" width="10.140625" style="15" customWidth="1"/>
    <col min="12046" max="12288" width="9.140625" style="15"/>
    <col min="12289" max="12289" width="13.7109375" style="15" customWidth="1"/>
    <col min="12290" max="12301" width="10.140625" style="15" customWidth="1"/>
    <col min="12302" max="12544" width="9.140625" style="15"/>
    <col min="12545" max="12545" width="13.7109375" style="15" customWidth="1"/>
    <col min="12546" max="12557" width="10.140625" style="15" customWidth="1"/>
    <col min="12558" max="12800" width="9.140625" style="15"/>
    <col min="12801" max="12801" width="13.7109375" style="15" customWidth="1"/>
    <col min="12802" max="12813" width="10.140625" style="15" customWidth="1"/>
    <col min="12814" max="13056" width="9.140625" style="15"/>
    <col min="13057" max="13057" width="13.7109375" style="15" customWidth="1"/>
    <col min="13058" max="13069" width="10.140625" style="15" customWidth="1"/>
    <col min="13070" max="13312" width="9.140625" style="15"/>
    <col min="13313" max="13313" width="13.7109375" style="15" customWidth="1"/>
    <col min="13314" max="13325" width="10.140625" style="15" customWidth="1"/>
    <col min="13326" max="13568" width="9.140625" style="15"/>
    <col min="13569" max="13569" width="13.7109375" style="15" customWidth="1"/>
    <col min="13570" max="13581" width="10.140625" style="15" customWidth="1"/>
    <col min="13582" max="13824" width="9.140625" style="15"/>
    <col min="13825" max="13825" width="13.7109375" style="15" customWidth="1"/>
    <col min="13826" max="13837" width="10.140625" style="15" customWidth="1"/>
    <col min="13838" max="14080" width="9.140625" style="15"/>
    <col min="14081" max="14081" width="13.7109375" style="15" customWidth="1"/>
    <col min="14082" max="14093" width="10.140625" style="15" customWidth="1"/>
    <col min="14094" max="14336" width="9.140625" style="15"/>
    <col min="14337" max="14337" width="13.7109375" style="15" customWidth="1"/>
    <col min="14338" max="14349" width="10.140625" style="15" customWidth="1"/>
    <col min="14350" max="14592" width="9.140625" style="15"/>
    <col min="14593" max="14593" width="13.7109375" style="15" customWidth="1"/>
    <col min="14594" max="14605" width="10.140625" style="15" customWidth="1"/>
    <col min="14606" max="14848" width="9.140625" style="15"/>
    <col min="14849" max="14849" width="13.7109375" style="15" customWidth="1"/>
    <col min="14850" max="14861" width="10.140625" style="15" customWidth="1"/>
    <col min="14862" max="15104" width="9.140625" style="15"/>
    <col min="15105" max="15105" width="13.7109375" style="15" customWidth="1"/>
    <col min="15106" max="15117" width="10.140625" style="15" customWidth="1"/>
    <col min="15118" max="15360" width="9.140625" style="15"/>
    <col min="15361" max="15361" width="13.7109375" style="15" customWidth="1"/>
    <col min="15362" max="15373" width="10.140625" style="15" customWidth="1"/>
    <col min="15374" max="15616" width="9.140625" style="15"/>
    <col min="15617" max="15617" width="13.7109375" style="15" customWidth="1"/>
    <col min="15618" max="15629" width="10.140625" style="15" customWidth="1"/>
    <col min="15630" max="15872" width="9.140625" style="15"/>
    <col min="15873" max="15873" width="13.7109375" style="15" customWidth="1"/>
    <col min="15874" max="15885" width="10.140625" style="15" customWidth="1"/>
    <col min="15886" max="16128" width="9.140625" style="15"/>
    <col min="16129" max="16129" width="13.7109375" style="15" customWidth="1"/>
    <col min="16130" max="16141" width="10.140625" style="15" customWidth="1"/>
    <col min="16142" max="16384" width="9.140625" style="15"/>
  </cols>
  <sheetData>
    <row r="1" spans="1:24" ht="35.25" customHeight="1"/>
    <row r="2" spans="1:24" s="7" customFormat="1" ht="24.95" customHeight="1">
      <c r="A2" s="38" t="s">
        <v>195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s="8" customFormat="1" ht="18.75" customHeight="1">
      <c r="A3" s="38" t="s">
        <v>196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s="8" customFormat="1" ht="19.5" customHeight="1">
      <c r="A4" s="246" t="s">
        <v>119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s="8" customFormat="1" ht="10.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68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s="8" customFormat="1" ht="24.95" customHeight="1">
      <c r="A6" s="42" t="s">
        <v>142</v>
      </c>
      <c r="B6" s="43"/>
      <c r="C6" s="45"/>
      <c r="D6" s="45"/>
      <c r="E6" s="45"/>
      <c r="F6" s="45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0"/>
      <c r="W6" s="40"/>
      <c r="X6" s="40"/>
    </row>
    <row r="7" spans="1:24" s="10" customFormat="1" ht="25.5" customHeight="1">
      <c r="A7" s="259" t="s">
        <v>197</v>
      </c>
      <c r="B7" s="69">
        <v>2012</v>
      </c>
      <c r="C7" s="69"/>
      <c r="D7" s="69"/>
      <c r="E7" s="70"/>
      <c r="F7" s="69">
        <v>2013</v>
      </c>
      <c r="G7" s="69"/>
      <c r="H7" s="69"/>
      <c r="I7" s="70"/>
      <c r="J7" s="69">
        <v>2014</v>
      </c>
      <c r="K7" s="69"/>
      <c r="L7" s="69"/>
      <c r="M7" s="70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4" s="21" customFormat="1" ht="22.5" customHeight="1">
      <c r="A8" s="260"/>
      <c r="B8" s="71" t="s">
        <v>198</v>
      </c>
      <c r="C8" s="71" t="s">
        <v>199</v>
      </c>
      <c r="D8" s="71" t="s">
        <v>200</v>
      </c>
      <c r="E8" s="72" t="s">
        <v>1</v>
      </c>
      <c r="F8" s="71" t="s">
        <v>198</v>
      </c>
      <c r="G8" s="71" t="s">
        <v>199</v>
      </c>
      <c r="H8" s="71" t="s">
        <v>200</v>
      </c>
      <c r="I8" s="72" t="s">
        <v>1</v>
      </c>
      <c r="J8" s="71" t="s">
        <v>198</v>
      </c>
      <c r="K8" s="71" t="s">
        <v>199</v>
      </c>
      <c r="L8" s="71" t="s">
        <v>200</v>
      </c>
      <c r="M8" s="72" t="s">
        <v>1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s="10" customFormat="1" ht="30.75" customHeight="1">
      <c r="A9" s="73" t="s">
        <v>201</v>
      </c>
      <c r="B9" s="74" t="s">
        <v>202</v>
      </c>
      <c r="C9" s="75" t="s">
        <v>203</v>
      </c>
      <c r="D9" s="74" t="s">
        <v>204</v>
      </c>
      <c r="E9" s="76" t="s">
        <v>2</v>
      </c>
      <c r="F9" s="74" t="s">
        <v>202</v>
      </c>
      <c r="G9" s="75" t="s">
        <v>203</v>
      </c>
      <c r="H9" s="74" t="s">
        <v>204</v>
      </c>
      <c r="I9" s="76" t="s">
        <v>2</v>
      </c>
      <c r="J9" s="74" t="s">
        <v>202</v>
      </c>
      <c r="K9" s="75" t="s">
        <v>203</v>
      </c>
      <c r="L9" s="74" t="s">
        <v>204</v>
      </c>
      <c r="M9" s="76" t="s">
        <v>2</v>
      </c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4" s="10" customFormat="1" ht="50.1" customHeight="1">
      <c r="A10" s="77" t="s">
        <v>205</v>
      </c>
      <c r="B10" s="78">
        <v>46428</v>
      </c>
      <c r="C10" s="78">
        <v>3410</v>
      </c>
      <c r="D10" s="78">
        <v>1489</v>
      </c>
      <c r="E10" s="79">
        <v>51327</v>
      </c>
      <c r="F10" s="78">
        <v>61837</v>
      </c>
      <c r="G10" s="78">
        <v>2069</v>
      </c>
      <c r="H10" s="78">
        <v>1709</v>
      </c>
      <c r="I10" s="79">
        <f>SUM(F10:H10)</f>
        <v>65615</v>
      </c>
      <c r="J10" s="78">
        <v>80039</v>
      </c>
      <c r="K10" s="78">
        <v>3492</v>
      </c>
      <c r="L10" s="78">
        <v>2081</v>
      </c>
      <c r="M10" s="79">
        <f>SUM(J10:L10)</f>
        <v>85612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s="10" customFormat="1" ht="50.1" customHeight="1">
      <c r="A11" s="80" t="s">
        <v>206</v>
      </c>
      <c r="B11" s="81">
        <v>66289</v>
      </c>
      <c r="C11" s="81">
        <v>44269</v>
      </c>
      <c r="D11" s="81">
        <v>2746</v>
      </c>
      <c r="E11" s="82">
        <v>113304</v>
      </c>
      <c r="F11" s="81">
        <v>97122</v>
      </c>
      <c r="G11" s="81">
        <v>2738</v>
      </c>
      <c r="H11" s="81">
        <v>3056</v>
      </c>
      <c r="I11" s="82">
        <f>SUM(F11:H11)</f>
        <v>102916</v>
      </c>
      <c r="J11" s="81">
        <v>85995</v>
      </c>
      <c r="K11" s="81">
        <v>2736</v>
      </c>
      <c r="L11" s="81">
        <v>3165</v>
      </c>
      <c r="M11" s="82">
        <f>SUM(J11:L11)</f>
        <v>91896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s="10" customFormat="1" ht="50.1" customHeight="1">
      <c r="A12" s="77" t="s">
        <v>207</v>
      </c>
      <c r="B12" s="78">
        <v>3895</v>
      </c>
      <c r="C12" s="78">
        <v>269</v>
      </c>
      <c r="D12" s="78">
        <v>284</v>
      </c>
      <c r="E12" s="79">
        <v>4448</v>
      </c>
      <c r="F12" s="78">
        <v>4572</v>
      </c>
      <c r="G12" s="78">
        <v>6</v>
      </c>
      <c r="H12" s="78">
        <v>267</v>
      </c>
      <c r="I12" s="79">
        <f>SUM(F12:H12)</f>
        <v>4845</v>
      </c>
      <c r="J12" s="78">
        <v>4685</v>
      </c>
      <c r="K12" s="78">
        <v>28</v>
      </c>
      <c r="L12" s="78">
        <v>260</v>
      </c>
      <c r="M12" s="79">
        <f>SUM(J12:L12)</f>
        <v>4973</v>
      </c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s="10" customFormat="1" ht="50.1" customHeight="1">
      <c r="A13" s="80" t="s">
        <v>208</v>
      </c>
      <c r="B13" s="81">
        <v>1413</v>
      </c>
      <c r="C13" s="81">
        <v>89</v>
      </c>
      <c r="D13" s="81">
        <v>19</v>
      </c>
      <c r="E13" s="82">
        <v>1521</v>
      </c>
      <c r="F13" s="81">
        <v>1248</v>
      </c>
      <c r="G13" s="81">
        <v>15</v>
      </c>
      <c r="H13" s="81">
        <v>6</v>
      </c>
      <c r="I13" s="82">
        <f>SUM(F13:H13)</f>
        <v>1269</v>
      </c>
      <c r="J13" s="81">
        <v>978</v>
      </c>
      <c r="K13" s="81">
        <v>65</v>
      </c>
      <c r="L13" s="81">
        <v>6</v>
      </c>
      <c r="M13" s="82">
        <f>SUM(J13:L13)</f>
        <v>1049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s="10" customFormat="1" ht="35.25" customHeight="1">
      <c r="A14" s="83" t="s">
        <v>209</v>
      </c>
      <c r="B14" s="84">
        <f t="shared" ref="B14:H14" si="0">SUM(B10:B13)</f>
        <v>118025</v>
      </c>
      <c r="C14" s="84">
        <f t="shared" si="0"/>
        <v>48037</v>
      </c>
      <c r="D14" s="84">
        <f t="shared" si="0"/>
        <v>4538</v>
      </c>
      <c r="E14" s="84">
        <f t="shared" si="0"/>
        <v>170600</v>
      </c>
      <c r="F14" s="84">
        <f t="shared" si="0"/>
        <v>164779</v>
      </c>
      <c r="G14" s="84">
        <f t="shared" si="0"/>
        <v>4828</v>
      </c>
      <c r="H14" s="84">
        <f t="shared" si="0"/>
        <v>5038</v>
      </c>
      <c r="I14" s="84">
        <f>SUM(F14:H14)</f>
        <v>174645</v>
      </c>
      <c r="J14" s="84">
        <f>SUM(J10:J13)</f>
        <v>171697</v>
      </c>
      <c r="K14" s="84">
        <f>SUM(K10:K13)</f>
        <v>6321</v>
      </c>
      <c r="L14" s="84">
        <f>SUM(L10:L13)</f>
        <v>5512</v>
      </c>
      <c r="M14" s="84">
        <f>SUM(J14:L14)</f>
        <v>183530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s="10" customFormat="1" ht="7.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s="16" customFormat="1" ht="15" customHeight="1">
      <c r="A16" s="85" t="s">
        <v>210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 t="s">
        <v>211</v>
      </c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</row>
    <row r="17" spans="1:24" s="16" customFormat="1" ht="15" customHeight="1">
      <c r="A17" s="85" t="s">
        <v>212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5" t="s">
        <v>213</v>
      </c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</row>
    <row r="18" spans="1:24" s="10" customForma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s="10" customForma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s="10" customForma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s="10" customForma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s="10" customForma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24" s="10" customForma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s="10" customForma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s="10" customForma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s="10" customForma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s="10" customForma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s="10" customForma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s="10" customForma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s="10" customForma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s="10" customForma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s="10" customForma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4" s="10" customForma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4" s="10" customForma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s="10" customForma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s="10" customForma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24" s="10" customForma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4" s="10" customForma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s="10" customForma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spans="1:24" s="10" customForma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spans="1:24" s="10" customForma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</row>
    <row r="42" spans="1:24" s="10" customForma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spans="1:24" s="10" customForma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</row>
    <row r="44" spans="1:24" s="10" customForma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</row>
    <row r="45" spans="1:24" s="10" customForma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spans="1:24" s="10" customForma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1:24" s="10" customForma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</row>
    <row r="48" spans="1:24" s="10" customForma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</row>
  </sheetData>
  <mergeCells count="2">
    <mergeCell ref="A4:M4"/>
    <mergeCell ref="A7:A8"/>
  </mergeCells>
  <printOptions horizontalCentered="1"/>
  <pageMargins left="0.25" right="0.25" top="0.5" bottom="0.5" header="0" footer="0.25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rightToLeft="1" tabSelected="1" view="pageBreakPreview" zoomScaleNormal="100" zoomScaleSheetLayoutView="100" workbookViewId="0">
      <selection activeCell="E7" sqref="E7"/>
    </sheetView>
  </sheetViews>
  <sheetFormatPr defaultRowHeight="15"/>
  <cols>
    <col min="1" max="1" width="46.5703125" style="37" customWidth="1"/>
    <col min="2" max="2" width="27.42578125" style="37" customWidth="1"/>
    <col min="3" max="3" width="46.42578125" style="37" customWidth="1"/>
    <col min="4" max="8" width="22.7109375" style="37" customWidth="1"/>
    <col min="9" max="24" width="9.140625" style="37"/>
    <col min="25" max="25" width="9.140625" style="9"/>
    <col min="26" max="254" width="9.140625" style="15"/>
    <col min="255" max="255" width="24.85546875" style="15" customWidth="1"/>
    <col min="256" max="258" width="25.5703125" style="15" customWidth="1"/>
    <col min="259" max="259" width="36.140625" style="15" customWidth="1"/>
    <col min="260" max="264" width="22.7109375" style="15" customWidth="1"/>
    <col min="265" max="510" width="9.140625" style="15"/>
    <col min="511" max="511" width="24.85546875" style="15" customWidth="1"/>
    <col min="512" max="514" width="25.5703125" style="15" customWidth="1"/>
    <col min="515" max="515" width="36.140625" style="15" customWidth="1"/>
    <col min="516" max="520" width="22.7109375" style="15" customWidth="1"/>
    <col min="521" max="766" width="9.140625" style="15"/>
    <col min="767" max="767" width="24.85546875" style="15" customWidth="1"/>
    <col min="768" max="770" width="25.5703125" style="15" customWidth="1"/>
    <col min="771" max="771" width="36.140625" style="15" customWidth="1"/>
    <col min="772" max="776" width="22.7109375" style="15" customWidth="1"/>
    <col min="777" max="1022" width="9.140625" style="15"/>
    <col min="1023" max="1023" width="24.85546875" style="15" customWidth="1"/>
    <col min="1024" max="1026" width="25.5703125" style="15" customWidth="1"/>
    <col min="1027" max="1027" width="36.140625" style="15" customWidth="1"/>
    <col min="1028" max="1032" width="22.7109375" style="15" customWidth="1"/>
    <col min="1033" max="1278" width="9.140625" style="15"/>
    <col min="1279" max="1279" width="24.85546875" style="15" customWidth="1"/>
    <col min="1280" max="1282" width="25.5703125" style="15" customWidth="1"/>
    <col min="1283" max="1283" width="36.140625" style="15" customWidth="1"/>
    <col min="1284" max="1288" width="22.7109375" style="15" customWidth="1"/>
    <col min="1289" max="1534" width="9.140625" style="15"/>
    <col min="1535" max="1535" width="24.85546875" style="15" customWidth="1"/>
    <col min="1536" max="1538" width="25.5703125" style="15" customWidth="1"/>
    <col min="1539" max="1539" width="36.140625" style="15" customWidth="1"/>
    <col min="1540" max="1544" width="22.7109375" style="15" customWidth="1"/>
    <col min="1545" max="1790" width="9.140625" style="15"/>
    <col min="1791" max="1791" width="24.85546875" style="15" customWidth="1"/>
    <col min="1792" max="1794" width="25.5703125" style="15" customWidth="1"/>
    <col min="1795" max="1795" width="36.140625" style="15" customWidth="1"/>
    <col min="1796" max="1800" width="22.7109375" style="15" customWidth="1"/>
    <col min="1801" max="2046" width="9.140625" style="15"/>
    <col min="2047" max="2047" width="24.85546875" style="15" customWidth="1"/>
    <col min="2048" max="2050" width="25.5703125" style="15" customWidth="1"/>
    <col min="2051" max="2051" width="36.140625" style="15" customWidth="1"/>
    <col min="2052" max="2056" width="22.7109375" style="15" customWidth="1"/>
    <col min="2057" max="2302" width="9.140625" style="15"/>
    <col min="2303" max="2303" width="24.85546875" style="15" customWidth="1"/>
    <col min="2304" max="2306" width="25.5703125" style="15" customWidth="1"/>
    <col min="2307" max="2307" width="36.140625" style="15" customWidth="1"/>
    <col min="2308" max="2312" width="22.7109375" style="15" customWidth="1"/>
    <col min="2313" max="2558" width="9.140625" style="15"/>
    <col min="2559" max="2559" width="24.85546875" style="15" customWidth="1"/>
    <col min="2560" max="2562" width="25.5703125" style="15" customWidth="1"/>
    <col min="2563" max="2563" width="36.140625" style="15" customWidth="1"/>
    <col min="2564" max="2568" width="22.7109375" style="15" customWidth="1"/>
    <col min="2569" max="2814" width="9.140625" style="15"/>
    <col min="2815" max="2815" width="24.85546875" style="15" customWidth="1"/>
    <col min="2816" max="2818" width="25.5703125" style="15" customWidth="1"/>
    <col min="2819" max="2819" width="36.140625" style="15" customWidth="1"/>
    <col min="2820" max="2824" width="22.7109375" style="15" customWidth="1"/>
    <col min="2825" max="3070" width="9.140625" style="15"/>
    <col min="3071" max="3071" width="24.85546875" style="15" customWidth="1"/>
    <col min="3072" max="3074" width="25.5703125" style="15" customWidth="1"/>
    <col min="3075" max="3075" width="36.140625" style="15" customWidth="1"/>
    <col min="3076" max="3080" width="22.7109375" style="15" customWidth="1"/>
    <col min="3081" max="3326" width="9.140625" style="15"/>
    <col min="3327" max="3327" width="24.85546875" style="15" customWidth="1"/>
    <col min="3328" max="3330" width="25.5703125" style="15" customWidth="1"/>
    <col min="3331" max="3331" width="36.140625" style="15" customWidth="1"/>
    <col min="3332" max="3336" width="22.7109375" style="15" customWidth="1"/>
    <col min="3337" max="3582" width="9.140625" style="15"/>
    <col min="3583" max="3583" width="24.85546875" style="15" customWidth="1"/>
    <col min="3584" max="3586" width="25.5703125" style="15" customWidth="1"/>
    <col min="3587" max="3587" width="36.140625" style="15" customWidth="1"/>
    <col min="3588" max="3592" width="22.7109375" style="15" customWidth="1"/>
    <col min="3593" max="3838" width="9.140625" style="15"/>
    <col min="3839" max="3839" width="24.85546875" style="15" customWidth="1"/>
    <col min="3840" max="3842" width="25.5703125" style="15" customWidth="1"/>
    <col min="3843" max="3843" width="36.140625" style="15" customWidth="1"/>
    <col min="3844" max="3848" width="22.7109375" style="15" customWidth="1"/>
    <col min="3849" max="4094" width="9.140625" style="15"/>
    <col min="4095" max="4095" width="24.85546875" style="15" customWidth="1"/>
    <col min="4096" max="4098" width="25.5703125" style="15" customWidth="1"/>
    <col min="4099" max="4099" width="36.140625" style="15" customWidth="1"/>
    <col min="4100" max="4104" width="22.7109375" style="15" customWidth="1"/>
    <col min="4105" max="4350" width="9.140625" style="15"/>
    <col min="4351" max="4351" width="24.85546875" style="15" customWidth="1"/>
    <col min="4352" max="4354" width="25.5703125" style="15" customWidth="1"/>
    <col min="4355" max="4355" width="36.140625" style="15" customWidth="1"/>
    <col min="4356" max="4360" width="22.7109375" style="15" customWidth="1"/>
    <col min="4361" max="4606" width="9.140625" style="15"/>
    <col min="4607" max="4607" width="24.85546875" style="15" customWidth="1"/>
    <col min="4608" max="4610" width="25.5703125" style="15" customWidth="1"/>
    <col min="4611" max="4611" width="36.140625" style="15" customWidth="1"/>
    <col min="4612" max="4616" width="22.7109375" style="15" customWidth="1"/>
    <col min="4617" max="4862" width="9.140625" style="15"/>
    <col min="4863" max="4863" width="24.85546875" style="15" customWidth="1"/>
    <col min="4864" max="4866" width="25.5703125" style="15" customWidth="1"/>
    <col min="4867" max="4867" width="36.140625" style="15" customWidth="1"/>
    <col min="4868" max="4872" width="22.7109375" style="15" customWidth="1"/>
    <col min="4873" max="5118" width="9.140625" style="15"/>
    <col min="5119" max="5119" width="24.85546875" style="15" customWidth="1"/>
    <col min="5120" max="5122" width="25.5703125" style="15" customWidth="1"/>
    <col min="5123" max="5123" width="36.140625" style="15" customWidth="1"/>
    <col min="5124" max="5128" width="22.7109375" style="15" customWidth="1"/>
    <col min="5129" max="5374" width="9.140625" style="15"/>
    <col min="5375" max="5375" width="24.85546875" style="15" customWidth="1"/>
    <col min="5376" max="5378" width="25.5703125" style="15" customWidth="1"/>
    <col min="5379" max="5379" width="36.140625" style="15" customWidth="1"/>
    <col min="5380" max="5384" width="22.7109375" style="15" customWidth="1"/>
    <col min="5385" max="5630" width="9.140625" style="15"/>
    <col min="5631" max="5631" width="24.85546875" style="15" customWidth="1"/>
    <col min="5632" max="5634" width="25.5703125" style="15" customWidth="1"/>
    <col min="5635" max="5635" width="36.140625" style="15" customWidth="1"/>
    <col min="5636" max="5640" width="22.7109375" style="15" customWidth="1"/>
    <col min="5641" max="5886" width="9.140625" style="15"/>
    <col min="5887" max="5887" width="24.85546875" style="15" customWidth="1"/>
    <col min="5888" max="5890" width="25.5703125" style="15" customWidth="1"/>
    <col min="5891" max="5891" width="36.140625" style="15" customWidth="1"/>
    <col min="5892" max="5896" width="22.7109375" style="15" customWidth="1"/>
    <col min="5897" max="6142" width="9.140625" style="15"/>
    <col min="6143" max="6143" width="24.85546875" style="15" customWidth="1"/>
    <col min="6144" max="6146" width="25.5703125" style="15" customWidth="1"/>
    <col min="6147" max="6147" width="36.140625" style="15" customWidth="1"/>
    <col min="6148" max="6152" width="22.7109375" style="15" customWidth="1"/>
    <col min="6153" max="6398" width="9.140625" style="15"/>
    <col min="6399" max="6399" width="24.85546875" style="15" customWidth="1"/>
    <col min="6400" max="6402" width="25.5703125" style="15" customWidth="1"/>
    <col min="6403" max="6403" width="36.140625" style="15" customWidth="1"/>
    <col min="6404" max="6408" width="22.7109375" style="15" customWidth="1"/>
    <col min="6409" max="6654" width="9.140625" style="15"/>
    <col min="6655" max="6655" width="24.85546875" style="15" customWidth="1"/>
    <col min="6656" max="6658" width="25.5703125" style="15" customWidth="1"/>
    <col min="6659" max="6659" width="36.140625" style="15" customWidth="1"/>
    <col min="6660" max="6664" width="22.7109375" style="15" customWidth="1"/>
    <col min="6665" max="6910" width="9.140625" style="15"/>
    <col min="6911" max="6911" width="24.85546875" style="15" customWidth="1"/>
    <col min="6912" max="6914" width="25.5703125" style="15" customWidth="1"/>
    <col min="6915" max="6915" width="36.140625" style="15" customWidth="1"/>
    <col min="6916" max="6920" width="22.7109375" style="15" customWidth="1"/>
    <col min="6921" max="7166" width="9.140625" style="15"/>
    <col min="7167" max="7167" width="24.85546875" style="15" customWidth="1"/>
    <col min="7168" max="7170" width="25.5703125" style="15" customWidth="1"/>
    <col min="7171" max="7171" width="36.140625" style="15" customWidth="1"/>
    <col min="7172" max="7176" width="22.7109375" style="15" customWidth="1"/>
    <col min="7177" max="7422" width="9.140625" style="15"/>
    <col min="7423" max="7423" width="24.85546875" style="15" customWidth="1"/>
    <col min="7424" max="7426" width="25.5703125" style="15" customWidth="1"/>
    <col min="7427" max="7427" width="36.140625" style="15" customWidth="1"/>
    <col min="7428" max="7432" width="22.7109375" style="15" customWidth="1"/>
    <col min="7433" max="7678" width="9.140625" style="15"/>
    <col min="7679" max="7679" width="24.85546875" style="15" customWidth="1"/>
    <col min="7680" max="7682" width="25.5703125" style="15" customWidth="1"/>
    <col min="7683" max="7683" width="36.140625" style="15" customWidth="1"/>
    <col min="7684" max="7688" width="22.7109375" style="15" customWidth="1"/>
    <col min="7689" max="7934" width="9.140625" style="15"/>
    <col min="7935" max="7935" width="24.85546875" style="15" customWidth="1"/>
    <col min="7936" max="7938" width="25.5703125" style="15" customWidth="1"/>
    <col min="7939" max="7939" width="36.140625" style="15" customWidth="1"/>
    <col min="7940" max="7944" width="22.7109375" style="15" customWidth="1"/>
    <col min="7945" max="8190" width="9.140625" style="15"/>
    <col min="8191" max="8191" width="24.85546875" style="15" customWidth="1"/>
    <col min="8192" max="8194" width="25.5703125" style="15" customWidth="1"/>
    <col min="8195" max="8195" width="36.140625" style="15" customWidth="1"/>
    <col min="8196" max="8200" width="22.7109375" style="15" customWidth="1"/>
    <col min="8201" max="8446" width="9.140625" style="15"/>
    <col min="8447" max="8447" width="24.85546875" style="15" customWidth="1"/>
    <col min="8448" max="8450" width="25.5703125" style="15" customWidth="1"/>
    <col min="8451" max="8451" width="36.140625" style="15" customWidth="1"/>
    <col min="8452" max="8456" width="22.7109375" style="15" customWidth="1"/>
    <col min="8457" max="8702" width="9.140625" style="15"/>
    <col min="8703" max="8703" width="24.85546875" style="15" customWidth="1"/>
    <col min="8704" max="8706" width="25.5703125" style="15" customWidth="1"/>
    <col min="8707" max="8707" width="36.140625" style="15" customWidth="1"/>
    <col min="8708" max="8712" width="22.7109375" style="15" customWidth="1"/>
    <col min="8713" max="8958" width="9.140625" style="15"/>
    <col min="8959" max="8959" width="24.85546875" style="15" customWidth="1"/>
    <col min="8960" max="8962" width="25.5703125" style="15" customWidth="1"/>
    <col min="8963" max="8963" width="36.140625" style="15" customWidth="1"/>
    <col min="8964" max="8968" width="22.7109375" style="15" customWidth="1"/>
    <col min="8969" max="9214" width="9.140625" style="15"/>
    <col min="9215" max="9215" width="24.85546875" style="15" customWidth="1"/>
    <col min="9216" max="9218" width="25.5703125" style="15" customWidth="1"/>
    <col min="9219" max="9219" width="36.140625" style="15" customWidth="1"/>
    <col min="9220" max="9224" width="22.7109375" style="15" customWidth="1"/>
    <col min="9225" max="9470" width="9.140625" style="15"/>
    <col min="9471" max="9471" width="24.85546875" style="15" customWidth="1"/>
    <col min="9472" max="9474" width="25.5703125" style="15" customWidth="1"/>
    <col min="9475" max="9475" width="36.140625" style="15" customWidth="1"/>
    <col min="9476" max="9480" width="22.7109375" style="15" customWidth="1"/>
    <col min="9481" max="9726" width="9.140625" style="15"/>
    <col min="9727" max="9727" width="24.85546875" style="15" customWidth="1"/>
    <col min="9728" max="9730" width="25.5703125" style="15" customWidth="1"/>
    <col min="9731" max="9731" width="36.140625" style="15" customWidth="1"/>
    <col min="9732" max="9736" width="22.7109375" style="15" customWidth="1"/>
    <col min="9737" max="9982" width="9.140625" style="15"/>
    <col min="9983" max="9983" width="24.85546875" style="15" customWidth="1"/>
    <col min="9984" max="9986" width="25.5703125" style="15" customWidth="1"/>
    <col min="9987" max="9987" width="36.140625" style="15" customWidth="1"/>
    <col min="9988" max="9992" width="22.7109375" style="15" customWidth="1"/>
    <col min="9993" max="10238" width="9.140625" style="15"/>
    <col min="10239" max="10239" width="24.85546875" style="15" customWidth="1"/>
    <col min="10240" max="10242" width="25.5703125" style="15" customWidth="1"/>
    <col min="10243" max="10243" width="36.140625" style="15" customWidth="1"/>
    <col min="10244" max="10248" width="22.7109375" style="15" customWidth="1"/>
    <col min="10249" max="10494" width="9.140625" style="15"/>
    <col min="10495" max="10495" width="24.85546875" style="15" customWidth="1"/>
    <col min="10496" max="10498" width="25.5703125" style="15" customWidth="1"/>
    <col min="10499" max="10499" width="36.140625" style="15" customWidth="1"/>
    <col min="10500" max="10504" width="22.7109375" style="15" customWidth="1"/>
    <col min="10505" max="10750" width="9.140625" style="15"/>
    <col min="10751" max="10751" width="24.85546875" style="15" customWidth="1"/>
    <col min="10752" max="10754" width="25.5703125" style="15" customWidth="1"/>
    <col min="10755" max="10755" width="36.140625" style="15" customWidth="1"/>
    <col min="10756" max="10760" width="22.7109375" style="15" customWidth="1"/>
    <col min="10761" max="11006" width="9.140625" style="15"/>
    <col min="11007" max="11007" width="24.85546875" style="15" customWidth="1"/>
    <col min="11008" max="11010" width="25.5703125" style="15" customWidth="1"/>
    <col min="11011" max="11011" width="36.140625" style="15" customWidth="1"/>
    <col min="11012" max="11016" width="22.7109375" style="15" customWidth="1"/>
    <col min="11017" max="11262" width="9.140625" style="15"/>
    <col min="11263" max="11263" width="24.85546875" style="15" customWidth="1"/>
    <col min="11264" max="11266" width="25.5703125" style="15" customWidth="1"/>
    <col min="11267" max="11267" width="36.140625" style="15" customWidth="1"/>
    <col min="11268" max="11272" width="22.7109375" style="15" customWidth="1"/>
    <col min="11273" max="11518" width="9.140625" style="15"/>
    <col min="11519" max="11519" width="24.85546875" style="15" customWidth="1"/>
    <col min="11520" max="11522" width="25.5703125" style="15" customWidth="1"/>
    <col min="11523" max="11523" width="36.140625" style="15" customWidth="1"/>
    <col min="11524" max="11528" width="22.7109375" style="15" customWidth="1"/>
    <col min="11529" max="11774" width="9.140625" style="15"/>
    <col min="11775" max="11775" width="24.85546875" style="15" customWidth="1"/>
    <col min="11776" max="11778" width="25.5703125" style="15" customWidth="1"/>
    <col min="11779" max="11779" width="36.140625" style="15" customWidth="1"/>
    <col min="11780" max="11784" width="22.7109375" style="15" customWidth="1"/>
    <col min="11785" max="12030" width="9.140625" style="15"/>
    <col min="12031" max="12031" width="24.85546875" style="15" customWidth="1"/>
    <col min="12032" max="12034" width="25.5703125" style="15" customWidth="1"/>
    <col min="12035" max="12035" width="36.140625" style="15" customWidth="1"/>
    <col min="12036" max="12040" width="22.7109375" style="15" customWidth="1"/>
    <col min="12041" max="12286" width="9.140625" style="15"/>
    <col min="12287" max="12287" width="24.85546875" style="15" customWidth="1"/>
    <col min="12288" max="12290" width="25.5703125" style="15" customWidth="1"/>
    <col min="12291" max="12291" width="36.140625" style="15" customWidth="1"/>
    <col min="12292" max="12296" width="22.7109375" style="15" customWidth="1"/>
    <col min="12297" max="12542" width="9.140625" style="15"/>
    <col min="12543" max="12543" width="24.85546875" style="15" customWidth="1"/>
    <col min="12544" max="12546" width="25.5703125" style="15" customWidth="1"/>
    <col min="12547" max="12547" width="36.140625" style="15" customWidth="1"/>
    <col min="12548" max="12552" width="22.7109375" style="15" customWidth="1"/>
    <col min="12553" max="12798" width="9.140625" style="15"/>
    <col min="12799" max="12799" width="24.85546875" style="15" customWidth="1"/>
    <col min="12800" max="12802" width="25.5703125" style="15" customWidth="1"/>
    <col min="12803" max="12803" width="36.140625" style="15" customWidth="1"/>
    <col min="12804" max="12808" width="22.7109375" style="15" customWidth="1"/>
    <col min="12809" max="13054" width="9.140625" style="15"/>
    <col min="13055" max="13055" width="24.85546875" style="15" customWidth="1"/>
    <col min="13056" max="13058" width="25.5703125" style="15" customWidth="1"/>
    <col min="13059" max="13059" width="36.140625" style="15" customWidth="1"/>
    <col min="13060" max="13064" width="22.7109375" style="15" customWidth="1"/>
    <col min="13065" max="13310" width="9.140625" style="15"/>
    <col min="13311" max="13311" width="24.85546875" style="15" customWidth="1"/>
    <col min="13312" max="13314" width="25.5703125" style="15" customWidth="1"/>
    <col min="13315" max="13315" width="36.140625" style="15" customWidth="1"/>
    <col min="13316" max="13320" width="22.7109375" style="15" customWidth="1"/>
    <col min="13321" max="13566" width="9.140625" style="15"/>
    <col min="13567" max="13567" width="24.85546875" style="15" customWidth="1"/>
    <col min="13568" max="13570" width="25.5703125" style="15" customWidth="1"/>
    <col min="13571" max="13571" width="36.140625" style="15" customWidth="1"/>
    <col min="13572" max="13576" width="22.7109375" style="15" customWidth="1"/>
    <col min="13577" max="13822" width="9.140625" style="15"/>
    <col min="13823" max="13823" width="24.85546875" style="15" customWidth="1"/>
    <col min="13824" max="13826" width="25.5703125" style="15" customWidth="1"/>
    <col min="13827" max="13827" width="36.140625" style="15" customWidth="1"/>
    <col min="13828" max="13832" width="22.7109375" style="15" customWidth="1"/>
    <col min="13833" max="14078" width="9.140625" style="15"/>
    <col min="14079" max="14079" width="24.85546875" style="15" customWidth="1"/>
    <col min="14080" max="14082" width="25.5703125" style="15" customWidth="1"/>
    <col min="14083" max="14083" width="36.140625" style="15" customWidth="1"/>
    <col min="14084" max="14088" width="22.7109375" style="15" customWidth="1"/>
    <col min="14089" max="14334" width="9.140625" style="15"/>
    <col min="14335" max="14335" width="24.85546875" style="15" customWidth="1"/>
    <col min="14336" max="14338" width="25.5703125" style="15" customWidth="1"/>
    <col min="14339" max="14339" width="36.140625" style="15" customWidth="1"/>
    <col min="14340" max="14344" width="22.7109375" style="15" customWidth="1"/>
    <col min="14345" max="14590" width="9.140625" style="15"/>
    <col min="14591" max="14591" width="24.85546875" style="15" customWidth="1"/>
    <col min="14592" max="14594" width="25.5703125" style="15" customWidth="1"/>
    <col min="14595" max="14595" width="36.140625" style="15" customWidth="1"/>
    <col min="14596" max="14600" width="22.7109375" style="15" customWidth="1"/>
    <col min="14601" max="14846" width="9.140625" style="15"/>
    <col min="14847" max="14847" width="24.85546875" style="15" customWidth="1"/>
    <col min="14848" max="14850" width="25.5703125" style="15" customWidth="1"/>
    <col min="14851" max="14851" width="36.140625" style="15" customWidth="1"/>
    <col min="14852" max="14856" width="22.7109375" style="15" customWidth="1"/>
    <col min="14857" max="15102" width="9.140625" style="15"/>
    <col min="15103" max="15103" width="24.85546875" style="15" customWidth="1"/>
    <col min="15104" max="15106" width="25.5703125" style="15" customWidth="1"/>
    <col min="15107" max="15107" width="36.140625" style="15" customWidth="1"/>
    <col min="15108" max="15112" width="22.7109375" style="15" customWidth="1"/>
    <col min="15113" max="15358" width="9.140625" style="15"/>
    <col min="15359" max="15359" width="24.85546875" style="15" customWidth="1"/>
    <col min="15360" max="15362" width="25.5703125" style="15" customWidth="1"/>
    <col min="15363" max="15363" width="36.140625" style="15" customWidth="1"/>
    <col min="15364" max="15368" width="22.7109375" style="15" customWidth="1"/>
    <col min="15369" max="15614" width="9.140625" style="15"/>
    <col min="15615" max="15615" width="24.85546875" style="15" customWidth="1"/>
    <col min="15616" max="15618" width="25.5703125" style="15" customWidth="1"/>
    <col min="15619" max="15619" width="36.140625" style="15" customWidth="1"/>
    <col min="15620" max="15624" width="22.7109375" style="15" customWidth="1"/>
    <col min="15625" max="15870" width="9.140625" style="15"/>
    <col min="15871" max="15871" width="24.85546875" style="15" customWidth="1"/>
    <col min="15872" max="15874" width="25.5703125" style="15" customWidth="1"/>
    <col min="15875" max="15875" width="36.140625" style="15" customWidth="1"/>
    <col min="15876" max="15880" width="22.7109375" style="15" customWidth="1"/>
    <col min="15881" max="16126" width="9.140625" style="15"/>
    <col min="16127" max="16127" width="24.85546875" style="15" customWidth="1"/>
    <col min="16128" max="16130" width="25.5703125" style="15" customWidth="1"/>
    <col min="16131" max="16131" width="36.140625" style="15" customWidth="1"/>
    <col min="16132" max="16136" width="22.7109375" style="15" customWidth="1"/>
    <col min="16137" max="16384" width="9.140625" style="15"/>
  </cols>
  <sheetData>
    <row r="1" spans="1:25" ht="72.75" customHeight="1"/>
    <row r="2" spans="1:25" s="7" customFormat="1" ht="24.95" customHeight="1">
      <c r="A2" s="38" t="s">
        <v>227</v>
      </c>
      <c r="B2" s="38"/>
      <c r="C2" s="38"/>
      <c r="D2" s="39"/>
      <c r="E2" s="39"/>
      <c r="F2" s="39"/>
      <c r="G2" s="39"/>
      <c r="H2" s="39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6"/>
    </row>
    <row r="3" spans="1:25" s="8" customFormat="1" ht="24.95" customHeight="1">
      <c r="A3" s="38" t="s">
        <v>228</v>
      </c>
      <c r="B3" s="38"/>
      <c r="C3" s="38"/>
      <c r="D3" s="39"/>
      <c r="E3" s="39"/>
      <c r="F3" s="39"/>
      <c r="G3" s="39"/>
      <c r="H3" s="39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6"/>
    </row>
    <row r="4" spans="1:25" s="8" customFormat="1" ht="21.75" customHeight="1">
      <c r="A4" s="38">
        <v>2014</v>
      </c>
      <c r="B4" s="38"/>
      <c r="C4" s="38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6"/>
    </row>
    <row r="5" spans="1:25" s="8" customFormat="1" ht="1.5" hidden="1" customHeight="1">
      <c r="A5" s="40"/>
      <c r="B5" s="40"/>
      <c r="C5" s="41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6"/>
    </row>
    <row r="6" spans="1:25" s="8" customFormat="1" ht="24.95" customHeight="1">
      <c r="A6" s="42" t="s">
        <v>229</v>
      </c>
      <c r="B6" s="43"/>
      <c r="C6" s="44" t="s">
        <v>230</v>
      </c>
      <c r="D6" s="43"/>
      <c r="E6" s="43"/>
      <c r="F6" s="45"/>
      <c r="G6" s="45"/>
      <c r="H6" s="45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11"/>
    </row>
    <row r="7" spans="1:25" s="8" customFormat="1" ht="39.950000000000003" customHeight="1">
      <c r="A7" s="46" t="s">
        <v>14</v>
      </c>
      <c r="B7" s="47">
        <v>2014</v>
      </c>
      <c r="C7" s="48" t="s">
        <v>18</v>
      </c>
      <c r="D7" s="43"/>
      <c r="E7" s="43"/>
      <c r="F7" s="45"/>
      <c r="G7" s="45"/>
      <c r="H7" s="45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11"/>
    </row>
    <row r="8" spans="1:25" s="12" customFormat="1" ht="50.25" customHeight="1">
      <c r="A8" s="49" t="s">
        <v>215</v>
      </c>
      <c r="B8" s="50">
        <v>3711720.89</v>
      </c>
      <c r="C8" s="51" t="s">
        <v>218</v>
      </c>
      <c r="D8" s="43"/>
      <c r="E8" s="43"/>
      <c r="F8" s="45"/>
      <c r="G8" s="45"/>
      <c r="H8" s="45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11"/>
    </row>
    <row r="9" spans="1:25" s="12" customFormat="1" ht="50.25" customHeight="1">
      <c r="A9" s="52" t="s">
        <v>216</v>
      </c>
      <c r="B9" s="53">
        <v>4040955.9</v>
      </c>
      <c r="C9" s="54" t="s">
        <v>219</v>
      </c>
      <c r="D9" s="43"/>
      <c r="E9" s="43"/>
      <c r="F9" s="45"/>
      <c r="G9" s="45"/>
      <c r="H9" s="45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11"/>
    </row>
    <row r="10" spans="1:25" s="12" customFormat="1" ht="50.25" customHeight="1">
      <c r="A10" s="49" t="s">
        <v>217</v>
      </c>
      <c r="B10" s="50">
        <v>40842862</v>
      </c>
      <c r="C10" s="51" t="s">
        <v>220</v>
      </c>
      <c r="D10" s="43"/>
      <c r="E10" s="43"/>
      <c r="F10" s="45"/>
      <c r="G10" s="45"/>
      <c r="H10" s="45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11"/>
    </row>
    <row r="11" spans="1:25" s="12" customFormat="1" ht="50.25" customHeight="1">
      <c r="A11" s="52" t="s">
        <v>223</v>
      </c>
      <c r="B11" s="53">
        <v>5809027</v>
      </c>
      <c r="C11" s="54" t="s">
        <v>224</v>
      </c>
      <c r="D11" s="43"/>
      <c r="E11" s="43"/>
      <c r="F11" s="45"/>
      <c r="G11" s="45"/>
      <c r="H11" s="45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11"/>
    </row>
    <row r="12" spans="1:25" s="10" customFormat="1" ht="31.5" customHeight="1">
      <c r="A12" s="55" t="s">
        <v>1</v>
      </c>
      <c r="B12" s="56">
        <f>SUM(B8:B11)</f>
        <v>54404565.789999999</v>
      </c>
      <c r="C12" s="57" t="s">
        <v>2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9"/>
    </row>
    <row r="13" spans="1:25" s="10" customFormat="1" ht="3.75" customHeight="1">
      <c r="A13" s="58"/>
      <c r="B13" s="59"/>
      <c r="C13" s="60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9"/>
    </row>
    <row r="14" spans="1:25" s="16" customFormat="1" ht="25.5" customHeight="1">
      <c r="A14" s="61" t="s">
        <v>225</v>
      </c>
      <c r="B14" s="62"/>
      <c r="C14" s="63" t="s">
        <v>226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34"/>
    </row>
    <row r="15" spans="1:25" s="16" customFormat="1" ht="15" customHeight="1">
      <c r="A15" s="64" t="s">
        <v>221</v>
      </c>
      <c r="B15" s="62"/>
      <c r="C15" s="65" t="s">
        <v>222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34"/>
    </row>
    <row r="16" spans="1:25" s="14" customFormat="1" ht="15" customHeigh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13"/>
    </row>
    <row r="17" spans="1:25" s="10" customFormat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9"/>
    </row>
    <row r="18" spans="1:25" s="10" customForma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9"/>
    </row>
    <row r="19" spans="1:25" s="10" customForma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9"/>
    </row>
    <row r="20" spans="1:25" s="10" customForma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9"/>
    </row>
    <row r="21" spans="1:25" s="10" customFormat="1">
      <c r="A21" s="37"/>
      <c r="B21" s="6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9"/>
    </row>
    <row r="22" spans="1:25" s="10" customForma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9"/>
    </row>
    <row r="23" spans="1:25" s="10" customForma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9"/>
    </row>
    <row r="24" spans="1:25" s="10" customForma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9"/>
    </row>
    <row r="25" spans="1:25" s="10" customForma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9"/>
    </row>
    <row r="26" spans="1:25" s="10" customForma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9"/>
    </row>
    <row r="27" spans="1:25" s="10" customForma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9"/>
    </row>
    <row r="28" spans="1:25" s="10" customForma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9"/>
    </row>
    <row r="29" spans="1:25" s="10" customForma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9"/>
    </row>
    <row r="30" spans="1:25" s="10" customForma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9"/>
    </row>
    <row r="31" spans="1:25" s="10" customForma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9"/>
    </row>
    <row r="32" spans="1:25" s="10" customForma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9"/>
    </row>
    <row r="33" spans="1:25" s="10" customForma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9"/>
    </row>
    <row r="34" spans="1:25" s="10" customForma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9"/>
    </row>
    <row r="35" spans="1:25" s="10" customForma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9"/>
    </row>
    <row r="36" spans="1:25" s="10" customForma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9"/>
    </row>
    <row r="37" spans="1:25" s="10" customForma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9"/>
    </row>
    <row r="38" spans="1:25" s="10" customForma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9"/>
    </row>
    <row r="39" spans="1:25" s="10" customForma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9"/>
    </row>
    <row r="40" spans="1:25" s="10" customForma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9"/>
    </row>
    <row r="41" spans="1:25" s="10" customForma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9"/>
    </row>
    <row r="42" spans="1:25" s="10" customForma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9"/>
    </row>
    <row r="43" spans="1:25" s="10" customForma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9"/>
    </row>
    <row r="44" spans="1:25" s="10" customForma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9"/>
    </row>
    <row r="45" spans="1:25" s="10" customForma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9"/>
    </row>
    <row r="46" spans="1:25" s="10" customForma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9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arter xmlns="9a92dbd9-a54a-4f24-abd0-cd6bb0e6298c"/>
    <Topic xmlns="9a92dbd9-a54a-4f24-abd0-cd6bb0e6298c">
      <Value>27</Value>
    </Topic>
    <Publishing_x0020_Year xmlns="9a92dbd9-a54a-4f24-abd0-cd6bb0e6298c">2014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الثامن - الزراعة</Title_x0020_Ar>
    <Language xmlns="9a92dbd9-a54a-4f24-abd0-cd6bb0e6298c">Both</Language>
    <Publishing_x0020_Date xmlns="9a92dbd9-a54a-4f24-abd0-cd6bb0e6298c">2013-12-31T20:00:00+00:00</Publishing_x0020_Date>
    <Chapter xmlns="9a92dbd9-a54a-4f24-abd0-cd6bb0e6298c">08</Chapter>
    <Order0 xmlns="9a92dbd9-a54a-4f24-abd0-cd6bb0e6298c">0</Order0>
  </documentManagement>
</p:properties>
</file>

<file path=customXml/itemProps1.xml><?xml version="1.0" encoding="utf-8"?>
<ds:datastoreItem xmlns:ds="http://schemas.openxmlformats.org/officeDocument/2006/customXml" ds:itemID="{5E282E7D-DAFC-41D2-B395-9A3FC0F51F2B}"/>
</file>

<file path=customXml/itemProps2.xml><?xml version="1.0" encoding="utf-8"?>
<ds:datastoreItem xmlns:ds="http://schemas.openxmlformats.org/officeDocument/2006/customXml" ds:itemID="{D90BE243-0E84-44BF-84CE-19E2DF70BB47}"/>
</file>

<file path=customXml/itemProps3.xml><?xml version="1.0" encoding="utf-8"?>
<ds:datastoreItem xmlns:ds="http://schemas.openxmlformats.org/officeDocument/2006/customXml" ds:itemID="{871C42DC-DE16-4151-9AA4-22C43B25AA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جدول 01-08 Table</vt:lpstr>
      <vt:lpstr>جدول 02-08 Table</vt:lpstr>
      <vt:lpstr>جدول 03-08 Table</vt:lpstr>
      <vt:lpstr>جدول 04-08 Table</vt:lpstr>
      <vt:lpstr>جدول 05-08 Table</vt:lpstr>
      <vt:lpstr>جدول 06-08 Table</vt:lpstr>
      <vt:lpstr>جدول 07-08 Table</vt:lpstr>
      <vt:lpstr>جدول 08-08 Table</vt:lpstr>
      <vt:lpstr>جدول 09-08 Table </vt:lpstr>
      <vt:lpstr>'جدول 01-08 Table'!Print_Area</vt:lpstr>
      <vt:lpstr>'جدول 02-08 Table'!Print_Area</vt:lpstr>
      <vt:lpstr>'جدول 03-08 Table'!Print_Area</vt:lpstr>
      <vt:lpstr>'جدول 04-08 Table'!Print_Area</vt:lpstr>
      <vt:lpstr>'جدول 05-08 Table'!Print_Area</vt:lpstr>
      <vt:lpstr>'جدول 06-08 Table'!Print_Area</vt:lpstr>
      <vt:lpstr>'جدول 07-08 Table'!Print_Area</vt:lpstr>
      <vt:lpstr>'جدول 08-08 Table'!Print_Area</vt:lpstr>
      <vt:lpstr>'جدول 09-08 Table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08. Agriculture</dc:title>
  <dc:creator>Ahmed ElHarith Ahmed</dc:creator>
  <cp:lastModifiedBy>Afaf Kamal Mahmood</cp:lastModifiedBy>
  <cp:lastPrinted>2015-04-12T09:14:37Z</cp:lastPrinted>
  <dcterms:created xsi:type="dcterms:W3CDTF">2015-03-09T07:10:26Z</dcterms:created>
  <dcterms:modified xsi:type="dcterms:W3CDTF">2015-12-21T08:24:34Z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